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zentral\02_AOLG\07_Neue_fertige_Dateien\01_Tabellen\"/>
    </mc:Choice>
  </mc:AlternateContent>
  <xr:revisionPtr revIDLastSave="0" documentId="13_ncr:1_{7557775A-951F-47A4-A5DC-BF6CFC4F93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8_005_2024" sheetId="1" r:id="rId1"/>
  </sheets>
  <definedNames>
    <definedName name="_Regression_Int" localSheetId="0" hidden="1">0</definedName>
    <definedName name="_xlnm.Print_Area" localSheetId="0">'08_005_2024'!$A$1:$H$80</definedName>
    <definedName name="_xlnm.Print_Titles" localSheetId="0">'08_005_2024'!$8:$9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1" l="1"/>
  <c r="H76" i="1"/>
  <c r="H74" i="1"/>
  <c r="F75" i="1"/>
  <c r="F76" i="1"/>
  <c r="F74" i="1"/>
  <c r="D75" i="1"/>
  <c r="D76" i="1"/>
  <c r="D74" i="1"/>
  <c r="H54" i="1"/>
  <c r="H55" i="1"/>
  <c r="H53" i="1"/>
  <c r="F54" i="1"/>
  <c r="F55" i="1"/>
  <c r="F53" i="1"/>
  <c r="D54" i="1"/>
  <c r="D55" i="1"/>
  <c r="D53" i="1"/>
  <c r="H29" i="1"/>
  <c r="H30" i="1"/>
  <c r="F29" i="1"/>
  <c r="F30" i="1"/>
  <c r="D29" i="1"/>
  <c r="D30" i="1"/>
  <c r="H28" i="1"/>
  <c r="F28" i="1"/>
  <c r="D28" i="1"/>
</calcChain>
</file>

<file path=xl/sharedStrings.xml><?xml version="1.0" encoding="utf-8"?>
<sst xmlns="http://schemas.openxmlformats.org/spreadsheetml/2006/main" count="20" uniqueCount="14">
  <si>
    <t>ambulant</t>
  </si>
  <si>
    <t>stationär/
teilstationär</t>
  </si>
  <si>
    <t>sonstige</t>
  </si>
  <si>
    <t>Weiblich</t>
  </si>
  <si>
    <t>Männlich</t>
  </si>
  <si>
    <t>*</t>
  </si>
  <si>
    <t>Prozentanteil von Spalte "insgesamt"</t>
  </si>
  <si>
    <t>Ärztekammer Sachsen-Anhalt: Ärzteregister</t>
  </si>
  <si>
    <t>Datenquelle/Copyright:</t>
  </si>
  <si>
    <t>Jahr</t>
  </si>
  <si>
    <t>Berufstätige Ärztinnen/Ärzte nach Einrichtungen</t>
  </si>
  <si>
    <t>beide Geschlechter</t>
  </si>
  <si>
    <t>in %*</t>
  </si>
  <si>
    <t>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</si>
</sst>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#,##0.0"/>
  </numFmts>
  <fonts count="4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38">
    <xf numFmtId="164" fontId="0" fillId="0" borderId="0" xfId="0"/>
    <xf numFmtId="164" fontId="1" fillId="0" borderId="0" xfId="0" applyFont="1"/>
    <xf numFmtId="164" fontId="2" fillId="0" borderId="0" xfId="0" applyFont="1" applyAlignment="1">
      <alignment horizontal="centerContinuous"/>
    </xf>
    <xf numFmtId="164" fontId="2" fillId="0" borderId="0" xfId="0" applyFont="1"/>
    <xf numFmtId="164" fontId="1" fillId="0" borderId="1" xfId="0" applyFont="1" applyBorder="1"/>
    <xf numFmtId="164" fontId="2" fillId="0" borderId="0" xfId="0" applyFont="1" applyBorder="1" applyAlignment="1" applyProtection="1">
      <alignment horizontal="left"/>
      <protection locked="0"/>
    </xf>
    <xf numFmtId="164" fontId="2" fillId="0" borderId="0" xfId="0" applyFont="1" applyBorder="1"/>
    <xf numFmtId="164" fontId="1" fillId="0" borderId="0" xfId="0" applyFont="1" applyBorder="1"/>
    <xf numFmtId="164" fontId="0" fillId="0" borderId="2" xfId="0" applyBorder="1" applyAlignment="1">
      <alignment horizontal="center" vertical="center"/>
    </xf>
    <xf numFmtId="164" fontId="0" fillId="0" borderId="2" xfId="0" applyBorder="1" applyAlignment="1">
      <alignment horizontal="center" vertical="center" wrapText="1"/>
    </xf>
    <xf numFmtId="164" fontId="0" fillId="0" borderId="1" xfId="0" applyBorder="1"/>
    <xf numFmtId="3" fontId="0" fillId="0" borderId="2" xfId="0" applyNumberFormat="1" applyBorder="1" applyAlignment="1">
      <alignment horizontal="right" vertical="center" indent="1"/>
    </xf>
    <xf numFmtId="164" fontId="0" fillId="0" borderId="2" xfId="0" applyBorder="1" applyAlignment="1">
      <alignment horizontal="centerContinuous" vertical="center"/>
    </xf>
    <xf numFmtId="3" fontId="2" fillId="0" borderId="2" xfId="0" applyNumberFormat="1" applyFont="1" applyBorder="1" applyAlignment="1">
      <alignment horizontal="right" vertical="center" indent="1"/>
    </xf>
    <xf numFmtId="164" fontId="1" fillId="0" borderId="2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right" vertical="center" indent="1"/>
    </xf>
    <xf numFmtId="165" fontId="2" fillId="0" borderId="2" xfId="0" applyNumberFormat="1" applyFont="1" applyBorder="1" applyAlignment="1">
      <alignment horizontal="right" vertical="center" indent="1"/>
    </xf>
    <xf numFmtId="164" fontId="1" fillId="0" borderId="0" xfId="0" applyFont="1" applyAlignment="1">
      <alignment horizontal="right"/>
    </xf>
    <xf numFmtId="164" fontId="0" fillId="0" borderId="0" xfId="0" applyAlignment="1">
      <alignment vertical="center"/>
    </xf>
    <xf numFmtId="164" fontId="1" fillId="0" borderId="2" xfId="0" applyFont="1" applyBorder="1" applyAlignment="1">
      <alignment horizontal="centerContinuous" vertical="center"/>
    </xf>
    <xf numFmtId="164" fontId="3" fillId="0" borderId="0" xfId="0" applyFont="1" applyAlignment="1"/>
    <xf numFmtId="164" fontId="0" fillId="0" borderId="0" xfId="0" applyAlignment="1"/>
    <xf numFmtId="164" fontId="3" fillId="0" borderId="0" xfId="0" quotePrefix="1" applyFont="1" applyAlignment="1"/>
    <xf numFmtId="164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 indent="1"/>
    </xf>
    <xf numFmtId="165" fontId="1" fillId="0" borderId="0" xfId="0" applyNumberFormat="1" applyFont="1" applyBorder="1" applyAlignment="1">
      <alignment horizontal="right" vertical="center" indent="1"/>
    </xf>
    <xf numFmtId="164" fontId="0" fillId="0" borderId="0" xfId="0" applyAlignment="1"/>
    <xf numFmtId="164" fontId="3" fillId="0" borderId="0" xfId="0" quotePrefix="1" applyFont="1" applyAlignment="1"/>
    <xf numFmtId="164" fontId="3" fillId="0" borderId="0" xfId="0" applyFont="1" applyAlignment="1"/>
    <xf numFmtId="164" fontId="0" fillId="0" borderId="0" xfId="0" applyAlignment="1"/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150650</xdr:rowOff>
    </xdr:from>
    <xdr:to>
      <xdr:col>1</xdr:col>
      <xdr:colOff>222885</xdr:colOff>
      <xdr:row>5</xdr:row>
      <xdr:rowOff>144780</xdr:rowOff>
    </xdr:to>
    <xdr:sp macro="" textlink="">
      <xdr:nvSpPr>
        <xdr:cNvPr id="1026" name="Tex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0" y="411480"/>
          <a:ext cx="1028700" cy="601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323850</xdr:colOff>
      <xdr:row>1</xdr:row>
      <xdr:rowOff>60960</xdr:rowOff>
    </xdr:from>
    <xdr:to>
      <xdr:col>7</xdr:col>
      <xdr:colOff>704850</xdr:colOff>
      <xdr:row>6</xdr:row>
      <xdr:rowOff>114300</xdr:rowOff>
    </xdr:to>
    <xdr:sp macro="" textlink="">
      <xdr:nvSpPr>
        <xdr:cNvPr id="1027" name="Tex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104900" y="318135"/>
          <a:ext cx="5381625" cy="8153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Berufstätige Ärztinnen und Ärzte nach Einrichtungen und Geschlecht, </a:t>
          </a:r>
        </a:p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2005–2024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H79"/>
  <sheetViews>
    <sheetView tabSelected="1" zoomScaleNormal="100" zoomScaleSheetLayoutView="110" workbookViewId="0"/>
  </sheetViews>
  <sheetFormatPr baseColWidth="10" defaultColWidth="13.85546875" defaultRowHeight="12.75" x14ac:dyDescent="0.2"/>
  <cols>
    <col min="1" max="1" width="11.7109375" customWidth="1"/>
    <col min="2" max="8" width="10.7109375" customWidth="1"/>
  </cols>
  <sheetData>
    <row r="1" spans="1:8" ht="20.45" customHeight="1" x14ac:dyDescent="0.2">
      <c r="A1" s="4"/>
      <c r="B1" s="4"/>
      <c r="C1" s="4"/>
      <c r="D1" s="4"/>
      <c r="E1" s="4"/>
      <c r="F1" s="4"/>
      <c r="G1" s="4"/>
      <c r="H1" s="10"/>
    </row>
    <row r="2" spans="1:8" ht="12" customHeight="1" x14ac:dyDescent="0.2">
      <c r="A2" s="7"/>
      <c r="B2" s="7"/>
      <c r="C2" s="7"/>
      <c r="D2" s="7"/>
      <c r="E2" s="7"/>
      <c r="F2" s="7"/>
      <c r="G2" s="7"/>
      <c r="H2" s="7"/>
    </row>
    <row r="3" spans="1:8" ht="12" customHeight="1" x14ac:dyDescent="0.2">
      <c r="A3" s="1"/>
      <c r="B3" s="1"/>
      <c r="C3" s="1"/>
      <c r="D3" s="1"/>
      <c r="E3" s="1"/>
      <c r="F3" s="1"/>
      <c r="G3" s="1"/>
      <c r="H3" s="1"/>
    </row>
    <row r="4" spans="1:8" ht="12" customHeight="1" x14ac:dyDescent="0.2">
      <c r="A4" s="1"/>
      <c r="B4" s="1"/>
      <c r="C4" s="1"/>
      <c r="D4" s="1"/>
      <c r="E4" s="1"/>
      <c r="F4" s="1"/>
      <c r="G4" s="1"/>
      <c r="H4" s="1"/>
    </row>
    <row r="5" spans="1:8" ht="12" customHeight="1" x14ac:dyDescent="0.2">
      <c r="A5" s="3"/>
      <c r="B5" s="1"/>
      <c r="C5" s="1"/>
      <c r="D5" s="1"/>
      <c r="E5" s="1"/>
      <c r="F5" s="1"/>
      <c r="G5" s="1"/>
      <c r="H5" s="1"/>
    </row>
    <row r="6" spans="1:8" ht="12" customHeight="1" x14ac:dyDescent="0.2">
      <c r="A6" s="3"/>
      <c r="B6" s="2"/>
      <c r="C6" s="2"/>
      <c r="D6" s="2"/>
      <c r="E6" s="2"/>
      <c r="F6" s="2"/>
      <c r="G6" s="2"/>
      <c r="H6" s="2"/>
    </row>
    <row r="7" spans="1:8" ht="12" customHeight="1" x14ac:dyDescent="0.2">
      <c r="A7" s="5"/>
      <c r="B7" s="6"/>
      <c r="C7" s="6"/>
      <c r="D7" s="6"/>
      <c r="E7" s="6"/>
      <c r="F7" s="6"/>
      <c r="G7" s="6"/>
      <c r="H7" s="6"/>
    </row>
    <row r="8" spans="1:8" x14ac:dyDescent="0.2">
      <c r="A8" s="30" t="s">
        <v>9</v>
      </c>
      <c r="B8" s="19" t="s">
        <v>10</v>
      </c>
      <c r="C8" s="12"/>
      <c r="D8" s="12"/>
      <c r="E8" s="12"/>
      <c r="F8" s="12"/>
      <c r="G8" s="12"/>
      <c r="H8" s="12"/>
    </row>
    <row r="9" spans="1:8" ht="25.5" x14ac:dyDescent="0.2">
      <c r="A9" s="31"/>
      <c r="B9" s="9" t="s">
        <v>13</v>
      </c>
      <c r="C9" s="9" t="s">
        <v>0</v>
      </c>
      <c r="D9" s="14" t="s">
        <v>12</v>
      </c>
      <c r="E9" s="9" t="s">
        <v>1</v>
      </c>
      <c r="F9" s="14" t="s">
        <v>12</v>
      </c>
      <c r="G9" s="9" t="s">
        <v>2</v>
      </c>
      <c r="H9" s="14" t="s">
        <v>12</v>
      </c>
    </row>
    <row r="10" spans="1:8" x14ac:dyDescent="0.2">
      <c r="A10" s="32" t="s">
        <v>11</v>
      </c>
      <c r="B10" s="33"/>
      <c r="C10" s="33"/>
      <c r="D10" s="33"/>
      <c r="E10" s="33"/>
      <c r="F10" s="33"/>
      <c r="G10" s="33"/>
      <c r="H10" s="34"/>
    </row>
    <row r="11" spans="1:8" x14ac:dyDescent="0.2">
      <c r="A11" s="8">
        <v>2005</v>
      </c>
      <c r="B11" s="11">
        <v>8087</v>
      </c>
      <c r="C11" s="11">
        <v>3299</v>
      </c>
      <c r="D11" s="15">
        <v>40.793866699641399</v>
      </c>
      <c r="E11" s="11">
        <v>4317</v>
      </c>
      <c r="F11" s="15">
        <v>53.381971064671696</v>
      </c>
      <c r="G11" s="11">
        <v>471</v>
      </c>
      <c r="H11" s="15">
        <v>5.8241622356869049</v>
      </c>
    </row>
    <row r="12" spans="1:8" x14ac:dyDescent="0.2">
      <c r="A12" s="8">
        <v>2006</v>
      </c>
      <c r="B12" s="11">
        <v>8028</v>
      </c>
      <c r="C12" s="11">
        <v>3282</v>
      </c>
      <c r="D12" s="15">
        <v>40.881913303437969</v>
      </c>
      <c r="E12" s="11">
        <v>4290</v>
      </c>
      <c r="F12" s="15">
        <v>53.437967115097159</v>
      </c>
      <c r="G12" s="11">
        <v>456</v>
      </c>
      <c r="H12" s="15">
        <v>5.6801195814648731</v>
      </c>
    </row>
    <row r="13" spans="1:8" x14ac:dyDescent="0.2">
      <c r="A13" s="8">
        <v>2007</v>
      </c>
      <c r="B13" s="11">
        <v>8116</v>
      </c>
      <c r="C13" s="11">
        <v>3291</v>
      </c>
      <c r="D13" s="15">
        <v>40.549531789058648</v>
      </c>
      <c r="E13" s="11">
        <v>4366</v>
      </c>
      <c r="F13" s="15">
        <v>53.794972893050762</v>
      </c>
      <c r="G13" s="11">
        <v>459</v>
      </c>
      <c r="H13" s="15">
        <v>5.6554953178905869</v>
      </c>
    </row>
    <row r="14" spans="1:8" x14ac:dyDescent="0.2">
      <c r="A14" s="8">
        <v>2008</v>
      </c>
      <c r="B14" s="11">
        <v>8090</v>
      </c>
      <c r="C14" s="11">
        <v>3287</v>
      </c>
      <c r="D14" s="15">
        <v>40.630407911001235</v>
      </c>
      <c r="E14" s="11">
        <v>4341</v>
      </c>
      <c r="F14" s="15">
        <v>53.658838071693445</v>
      </c>
      <c r="G14" s="11">
        <v>462</v>
      </c>
      <c r="H14" s="15">
        <v>5.7107540173053151</v>
      </c>
    </row>
    <row r="15" spans="1:8" x14ac:dyDescent="0.2">
      <c r="A15" s="8">
        <v>2009</v>
      </c>
      <c r="B15" s="11">
        <v>8133</v>
      </c>
      <c r="C15" s="11">
        <v>3275</v>
      </c>
      <c r="D15" s="15">
        <v>40.26804377228575</v>
      </c>
      <c r="E15" s="11">
        <v>4414</v>
      </c>
      <c r="F15" s="15">
        <v>54.272716094921925</v>
      </c>
      <c r="G15" s="11">
        <v>444</v>
      </c>
      <c r="H15" s="15">
        <v>5.4592401327923277</v>
      </c>
    </row>
    <row r="16" spans="1:8" x14ac:dyDescent="0.2">
      <c r="A16" s="8">
        <v>2010</v>
      </c>
      <c r="B16" s="11">
        <v>8251</v>
      </c>
      <c r="C16" s="11">
        <v>3259</v>
      </c>
      <c r="D16" s="15">
        <v>39.498242637256091</v>
      </c>
      <c r="E16" s="11">
        <v>4544</v>
      </c>
      <c r="F16" s="15">
        <v>55.072112471215611</v>
      </c>
      <c r="G16" s="11">
        <v>448</v>
      </c>
      <c r="H16" s="15">
        <v>5.4296448915282998</v>
      </c>
    </row>
    <row r="17" spans="1:8" x14ac:dyDescent="0.2">
      <c r="A17" s="8">
        <v>2011</v>
      </c>
      <c r="B17" s="11">
        <v>8363</v>
      </c>
      <c r="C17" s="11">
        <v>3241</v>
      </c>
      <c r="D17" s="15">
        <v>38.754035633146003</v>
      </c>
      <c r="E17" s="11">
        <v>4685</v>
      </c>
      <c r="F17" s="15">
        <v>56.020566782255173</v>
      </c>
      <c r="G17" s="11">
        <v>437</v>
      </c>
      <c r="H17" s="15">
        <v>5.2253975845988281</v>
      </c>
    </row>
    <row r="18" spans="1:8" x14ac:dyDescent="0.2">
      <c r="A18" s="8">
        <v>2012</v>
      </c>
      <c r="B18" s="11">
        <v>8525</v>
      </c>
      <c r="C18" s="11">
        <v>3296</v>
      </c>
      <c r="D18" s="15">
        <v>38.66275659824047</v>
      </c>
      <c r="E18" s="11">
        <v>4791</v>
      </c>
      <c r="F18" s="15">
        <v>56.199413489736074</v>
      </c>
      <c r="G18" s="11">
        <v>438</v>
      </c>
      <c r="H18" s="15">
        <v>5.1378299120234603</v>
      </c>
    </row>
    <row r="19" spans="1:8" x14ac:dyDescent="0.2">
      <c r="A19" s="8">
        <v>2013</v>
      </c>
      <c r="B19" s="11">
        <v>8758</v>
      </c>
      <c r="C19" s="11">
        <v>3355</v>
      </c>
      <c r="D19" s="15">
        <v>38.307832838547611</v>
      </c>
      <c r="E19" s="11">
        <v>4974</v>
      </c>
      <c r="F19" s="15">
        <v>56.793788536195478</v>
      </c>
      <c r="G19" s="11">
        <v>429</v>
      </c>
      <c r="H19" s="15">
        <v>4.8983786252569077</v>
      </c>
    </row>
    <row r="20" spans="1:8" x14ac:dyDescent="0.2">
      <c r="A20" s="8">
        <v>2014</v>
      </c>
      <c r="B20" s="11">
        <v>8885</v>
      </c>
      <c r="C20" s="11">
        <v>3366</v>
      </c>
      <c r="D20" s="15">
        <v>37.884074282498595</v>
      </c>
      <c r="E20" s="11">
        <v>5069</v>
      </c>
      <c r="F20" s="15">
        <v>57.051209904333149</v>
      </c>
      <c r="G20" s="11">
        <v>450</v>
      </c>
      <c r="H20" s="15">
        <v>5.0647158131682612</v>
      </c>
    </row>
    <row r="21" spans="1:8" x14ac:dyDescent="0.2">
      <c r="A21" s="8">
        <v>2015</v>
      </c>
      <c r="B21" s="11">
        <v>8975</v>
      </c>
      <c r="C21" s="11">
        <v>3377</v>
      </c>
      <c r="D21" s="15">
        <v>37.626740947075206</v>
      </c>
      <c r="E21" s="11">
        <v>5148</v>
      </c>
      <c r="F21" s="15">
        <v>57.359331476323121</v>
      </c>
      <c r="G21" s="11">
        <v>446</v>
      </c>
      <c r="H21" s="15">
        <v>4.9693593314763227</v>
      </c>
    </row>
    <row r="22" spans="1:8" x14ac:dyDescent="0.2">
      <c r="A22" s="8">
        <v>2016</v>
      </c>
      <c r="B22" s="11">
        <v>9166</v>
      </c>
      <c r="C22" s="11">
        <v>3432</v>
      </c>
      <c r="D22" s="15">
        <v>37.442723107135066</v>
      </c>
      <c r="E22" s="11">
        <v>5281</v>
      </c>
      <c r="F22" s="15">
        <v>57.615099279947636</v>
      </c>
      <c r="G22" s="11">
        <v>453</v>
      </c>
      <c r="H22" s="15">
        <v>4.9421776129173027</v>
      </c>
    </row>
    <row r="23" spans="1:8" x14ac:dyDescent="0.2">
      <c r="A23" s="8">
        <v>2017</v>
      </c>
      <c r="B23" s="11">
        <v>9283</v>
      </c>
      <c r="C23" s="11">
        <v>3438</v>
      </c>
      <c r="D23" s="15">
        <v>37.035441128945386</v>
      </c>
      <c r="E23" s="11">
        <v>5379</v>
      </c>
      <c r="F23" s="15">
        <v>57.944629968760097</v>
      </c>
      <c r="G23" s="11">
        <v>448</v>
      </c>
      <c r="H23" s="15">
        <v>4.8260260691586767</v>
      </c>
    </row>
    <row r="24" spans="1:8" x14ac:dyDescent="0.2">
      <c r="A24" s="8">
        <v>2018</v>
      </c>
      <c r="B24" s="11">
        <v>9436</v>
      </c>
      <c r="C24" s="11">
        <v>3506</v>
      </c>
      <c r="D24" s="15">
        <v>37.155574395930479</v>
      </c>
      <c r="E24" s="11">
        <v>5488</v>
      </c>
      <c r="F24" s="15">
        <v>58.160237388724035</v>
      </c>
      <c r="G24" s="11">
        <v>442</v>
      </c>
      <c r="H24" s="15">
        <v>4.6841882153454852</v>
      </c>
    </row>
    <row r="25" spans="1:8" x14ac:dyDescent="0.2">
      <c r="A25" s="8">
        <v>2019</v>
      </c>
      <c r="B25" s="11">
        <v>9499</v>
      </c>
      <c r="C25" s="11">
        <v>3514</v>
      </c>
      <c r="D25" s="15">
        <v>36.993367722918201</v>
      </c>
      <c r="E25" s="11">
        <v>5523</v>
      </c>
      <c r="F25" s="15">
        <v>58.142962417096534</v>
      </c>
      <c r="G25" s="11">
        <v>462</v>
      </c>
      <c r="H25" s="15">
        <v>4.8636698599852615</v>
      </c>
    </row>
    <row r="26" spans="1:8" x14ac:dyDescent="0.2">
      <c r="A26" s="8">
        <v>2020</v>
      </c>
      <c r="B26" s="11">
        <v>9671</v>
      </c>
      <c r="C26" s="11">
        <v>3587</v>
      </c>
      <c r="D26" s="15">
        <v>37.09026987901975</v>
      </c>
      <c r="E26" s="11">
        <v>5614</v>
      </c>
      <c r="F26" s="15">
        <v>58.04983972701892</v>
      </c>
      <c r="G26" s="11">
        <v>470</v>
      </c>
      <c r="H26" s="15">
        <v>4.8598903939613276</v>
      </c>
    </row>
    <row r="27" spans="1:8" x14ac:dyDescent="0.2">
      <c r="A27" s="8">
        <v>2021</v>
      </c>
      <c r="B27" s="11">
        <v>9872</v>
      </c>
      <c r="C27" s="11">
        <v>3648</v>
      </c>
      <c r="D27" s="15">
        <v>36.95299837925446</v>
      </c>
      <c r="E27" s="11">
        <v>5719</v>
      </c>
      <c r="F27" s="15">
        <v>57.931523500810371</v>
      </c>
      <c r="G27" s="11">
        <v>505</v>
      </c>
      <c r="H27" s="15">
        <v>5.1154781199351698</v>
      </c>
    </row>
    <row r="28" spans="1:8" x14ac:dyDescent="0.2">
      <c r="A28" s="8">
        <v>2022</v>
      </c>
      <c r="B28" s="11">
        <v>9824</v>
      </c>
      <c r="C28" s="11">
        <v>3680</v>
      </c>
      <c r="D28" s="15">
        <f>C28/$B$28*100</f>
        <v>37.45928338762215</v>
      </c>
      <c r="E28" s="11">
        <v>5646</v>
      </c>
      <c r="F28" s="15">
        <f>E28/$B$28*100</f>
        <v>57.471498371335507</v>
      </c>
      <c r="G28" s="11">
        <v>498</v>
      </c>
      <c r="H28" s="15">
        <f>G28/$B$28*100</f>
        <v>5.0692182410423454</v>
      </c>
    </row>
    <row r="29" spans="1:8" x14ac:dyDescent="0.2">
      <c r="A29" s="8">
        <v>2023</v>
      </c>
      <c r="B29" s="11">
        <v>9985</v>
      </c>
      <c r="C29" s="11">
        <v>3725</v>
      </c>
      <c r="D29" s="15">
        <f t="shared" ref="D29:D30" si="0">C29/$B$28*100</f>
        <v>37.917345276872965</v>
      </c>
      <c r="E29" s="11">
        <v>5762</v>
      </c>
      <c r="F29" s="15">
        <f t="shared" ref="F29:F30" si="1">E29/$B$28*100</f>
        <v>58.652280130293157</v>
      </c>
      <c r="G29" s="11">
        <v>498</v>
      </c>
      <c r="H29" s="15">
        <f t="shared" ref="H29:H30" si="2">G29/$B$28*100</f>
        <v>5.0692182410423454</v>
      </c>
    </row>
    <row r="30" spans="1:8" x14ac:dyDescent="0.2">
      <c r="A30" s="8">
        <v>2024</v>
      </c>
      <c r="B30" s="11">
        <v>10104</v>
      </c>
      <c r="C30" s="11">
        <v>3806</v>
      </c>
      <c r="D30" s="15">
        <f t="shared" si="0"/>
        <v>38.741856677524424</v>
      </c>
      <c r="E30" s="11">
        <v>5816</v>
      </c>
      <c r="F30" s="15">
        <f t="shared" si="1"/>
        <v>59.20195439739414</v>
      </c>
      <c r="G30" s="11">
        <v>482</v>
      </c>
      <c r="H30" s="15">
        <f t="shared" si="2"/>
        <v>4.9063517915309447</v>
      </c>
    </row>
    <row r="31" spans="1:8" x14ac:dyDescent="0.2">
      <c r="A31" s="23"/>
      <c r="B31" s="24"/>
      <c r="C31" s="24"/>
      <c r="D31" s="25"/>
      <c r="E31" s="24"/>
      <c r="F31" s="25"/>
      <c r="G31" s="24"/>
      <c r="H31" s="25"/>
    </row>
    <row r="32" spans="1:8" x14ac:dyDescent="0.2">
      <c r="A32" s="28" t="s">
        <v>8</v>
      </c>
      <c r="B32" s="29"/>
      <c r="C32" s="1"/>
      <c r="D32" s="1"/>
      <c r="E32" s="17" t="s">
        <v>5</v>
      </c>
      <c r="F32" s="28" t="s">
        <v>6</v>
      </c>
      <c r="G32" s="28"/>
      <c r="H32" s="28"/>
    </row>
    <row r="33" spans="1:8" x14ac:dyDescent="0.2">
      <c r="A33" s="27" t="s">
        <v>7</v>
      </c>
      <c r="B33" s="26"/>
      <c r="C33" s="1"/>
      <c r="D33" s="1"/>
      <c r="E33" s="17"/>
      <c r="F33" s="28"/>
      <c r="G33" s="28"/>
      <c r="H33" s="28"/>
    </row>
    <row r="34" spans="1:8" x14ac:dyDescent="0.2">
      <c r="A34" s="22"/>
      <c r="B34" s="21"/>
      <c r="C34" s="1"/>
      <c r="D34" s="1"/>
      <c r="E34" s="17"/>
      <c r="F34" s="20"/>
      <c r="G34" s="20"/>
      <c r="H34" s="20"/>
    </row>
    <row r="35" spans="1:8" x14ac:dyDescent="0.2">
      <c r="A35" s="35" t="s">
        <v>3</v>
      </c>
      <c r="B35" s="36"/>
      <c r="C35" s="36"/>
      <c r="D35" s="36"/>
      <c r="E35" s="36"/>
      <c r="F35" s="36"/>
      <c r="G35" s="36"/>
      <c r="H35" s="37"/>
    </row>
    <row r="36" spans="1:8" x14ac:dyDescent="0.2">
      <c r="A36" s="8">
        <v>2005</v>
      </c>
      <c r="B36" s="11">
        <v>4115</v>
      </c>
      <c r="C36" s="13">
        <v>1867</v>
      </c>
      <c r="D36" s="16">
        <v>45.370595382746053</v>
      </c>
      <c r="E36" s="13">
        <v>1935</v>
      </c>
      <c r="F36" s="16">
        <v>47.023086269744837</v>
      </c>
      <c r="G36" s="13">
        <v>313</v>
      </c>
      <c r="H36" s="15">
        <v>7.606318347509113</v>
      </c>
    </row>
    <row r="37" spans="1:8" x14ac:dyDescent="0.2">
      <c r="A37" s="8">
        <v>2006</v>
      </c>
      <c r="B37" s="11">
        <v>4104</v>
      </c>
      <c r="C37" s="11">
        <v>1864</v>
      </c>
      <c r="D37" s="16">
        <v>45.419103313840154</v>
      </c>
      <c r="E37" s="11">
        <v>1944</v>
      </c>
      <c r="F37" s="16">
        <v>47.368421052631582</v>
      </c>
      <c r="G37" s="11">
        <v>296</v>
      </c>
      <c r="H37" s="15">
        <v>7.2124756335282649</v>
      </c>
    </row>
    <row r="38" spans="1:8" x14ac:dyDescent="0.2">
      <c r="A38" s="8">
        <v>2007</v>
      </c>
      <c r="B38" s="11">
        <v>4192</v>
      </c>
      <c r="C38" s="11">
        <v>1891</v>
      </c>
      <c r="D38" s="16">
        <v>45.109732824427482</v>
      </c>
      <c r="E38" s="11">
        <v>2007</v>
      </c>
      <c r="F38" s="16">
        <v>47.876908396946568</v>
      </c>
      <c r="G38" s="11">
        <v>294</v>
      </c>
      <c r="H38" s="15">
        <v>7.0133587786259541</v>
      </c>
    </row>
    <row r="39" spans="1:8" x14ac:dyDescent="0.2">
      <c r="A39" s="8">
        <v>2008</v>
      </c>
      <c r="B39" s="11">
        <v>4185</v>
      </c>
      <c r="C39" s="11">
        <v>1899</v>
      </c>
      <c r="D39" s="16">
        <v>45.376344086021504</v>
      </c>
      <c r="E39" s="11">
        <v>2000</v>
      </c>
      <c r="F39" s="16">
        <v>47.789725209080046</v>
      </c>
      <c r="G39" s="11">
        <v>286</v>
      </c>
      <c r="H39" s="15">
        <v>6.8339307048984468</v>
      </c>
    </row>
    <row r="40" spans="1:8" x14ac:dyDescent="0.2">
      <c r="A40" s="8">
        <v>2009</v>
      </c>
      <c r="B40" s="11">
        <v>4230</v>
      </c>
      <c r="C40" s="11">
        <v>1889</v>
      </c>
      <c r="D40" s="16">
        <v>44.657210401891255</v>
      </c>
      <c r="E40" s="11">
        <v>2055</v>
      </c>
      <c r="F40" s="16">
        <v>48.581560283687942</v>
      </c>
      <c r="G40" s="11">
        <v>286</v>
      </c>
      <c r="H40" s="15">
        <v>6.7612293144208042</v>
      </c>
    </row>
    <row r="41" spans="1:8" x14ac:dyDescent="0.2">
      <c r="A41" s="8">
        <v>2010</v>
      </c>
      <c r="B41" s="11">
        <v>4338</v>
      </c>
      <c r="C41" s="11">
        <v>1897</v>
      </c>
      <c r="D41" s="16">
        <v>43.729829414476718</v>
      </c>
      <c r="E41" s="11">
        <v>2154</v>
      </c>
      <c r="F41" s="16">
        <v>49.654218533886585</v>
      </c>
      <c r="G41" s="11">
        <v>287</v>
      </c>
      <c r="H41" s="15">
        <v>6.6159520516366985</v>
      </c>
    </row>
    <row r="42" spans="1:8" x14ac:dyDescent="0.2">
      <c r="A42" s="8">
        <v>2011</v>
      </c>
      <c r="B42" s="11">
        <v>4400</v>
      </c>
      <c r="C42" s="11">
        <v>1884</v>
      </c>
      <c r="D42" s="16">
        <v>42.81818181818182</v>
      </c>
      <c r="E42" s="11">
        <v>2234</v>
      </c>
      <c r="F42" s="16">
        <v>50.772727272727273</v>
      </c>
      <c r="G42" s="11">
        <v>282</v>
      </c>
      <c r="H42" s="15">
        <v>6.4090909090909092</v>
      </c>
    </row>
    <row r="43" spans="1:8" x14ac:dyDescent="0.2">
      <c r="A43" s="8">
        <v>2012</v>
      </c>
      <c r="B43" s="11">
        <v>4526</v>
      </c>
      <c r="C43" s="11">
        <v>1940</v>
      </c>
      <c r="D43" s="16">
        <v>42.863455589924875</v>
      </c>
      <c r="E43" s="11">
        <v>2297</v>
      </c>
      <c r="F43" s="16">
        <v>50.751215201060539</v>
      </c>
      <c r="G43" s="11">
        <v>289</v>
      </c>
      <c r="H43" s="15">
        <v>6.3853292090145821</v>
      </c>
    </row>
    <row r="44" spans="1:8" x14ac:dyDescent="0.2">
      <c r="A44" s="8">
        <v>2013</v>
      </c>
      <c r="B44" s="11">
        <v>4656</v>
      </c>
      <c r="C44" s="11">
        <v>1983</v>
      </c>
      <c r="D44" s="16">
        <v>42.590206185567013</v>
      </c>
      <c r="E44" s="11">
        <v>2396</v>
      </c>
      <c r="F44" s="16">
        <v>51.460481099656356</v>
      </c>
      <c r="G44" s="11">
        <v>277</v>
      </c>
      <c r="H44" s="15">
        <v>5.9493127147766325</v>
      </c>
    </row>
    <row r="45" spans="1:8" x14ac:dyDescent="0.2">
      <c r="A45" s="8">
        <v>2014</v>
      </c>
      <c r="B45" s="11">
        <v>4765</v>
      </c>
      <c r="C45" s="11">
        <v>1989</v>
      </c>
      <c r="D45" s="16">
        <v>41.741867785939142</v>
      </c>
      <c r="E45" s="11">
        <v>2478</v>
      </c>
      <c r="F45" s="16">
        <v>52.00419727177335</v>
      </c>
      <c r="G45" s="11">
        <v>298</v>
      </c>
      <c r="H45" s="15">
        <v>6.253934942287513</v>
      </c>
    </row>
    <row r="46" spans="1:8" x14ac:dyDescent="0.2">
      <c r="A46" s="8">
        <v>2015</v>
      </c>
      <c r="B46" s="11">
        <v>4801</v>
      </c>
      <c r="C46" s="11">
        <v>1995</v>
      </c>
      <c r="D46" s="16">
        <v>41.553842949385547</v>
      </c>
      <c r="E46" s="11">
        <v>2514</v>
      </c>
      <c r="F46" s="16">
        <v>52.364090814413665</v>
      </c>
      <c r="G46" s="11">
        <v>292</v>
      </c>
      <c r="H46" s="15">
        <v>6.0820662362007916</v>
      </c>
    </row>
    <row r="47" spans="1:8" x14ac:dyDescent="0.2">
      <c r="A47" s="8">
        <v>2016</v>
      </c>
      <c r="B47" s="11">
        <v>4934</v>
      </c>
      <c r="C47" s="11">
        <v>2038</v>
      </c>
      <c r="D47" s="16">
        <v>41.305229023104985</v>
      </c>
      <c r="E47" s="11">
        <v>2601</v>
      </c>
      <c r="F47" s="16">
        <v>52.715849209566272</v>
      </c>
      <c r="G47" s="11">
        <v>295</v>
      </c>
      <c r="H47" s="15">
        <v>5.9789217673287389</v>
      </c>
    </row>
    <row r="48" spans="1:8" x14ac:dyDescent="0.2">
      <c r="A48" s="8">
        <v>2017</v>
      </c>
      <c r="B48" s="11">
        <v>4949</v>
      </c>
      <c r="C48" s="11">
        <v>2044</v>
      </c>
      <c r="D48" s="16">
        <v>41.301272984441304</v>
      </c>
      <c r="E48" s="11">
        <v>2616</v>
      </c>
      <c r="F48" s="16">
        <v>52.859163467367146</v>
      </c>
      <c r="G48" s="11">
        <v>289</v>
      </c>
      <c r="H48" s="15">
        <v>5.8395635481915535</v>
      </c>
    </row>
    <row r="49" spans="1:8" x14ac:dyDescent="0.2">
      <c r="A49" s="8">
        <v>2018</v>
      </c>
      <c r="B49" s="11">
        <v>5036</v>
      </c>
      <c r="C49" s="11">
        <v>2095</v>
      </c>
      <c r="D49" s="16">
        <v>41.600476568705325</v>
      </c>
      <c r="E49" s="11">
        <v>2656</v>
      </c>
      <c r="F49" s="16">
        <v>52.74027005559968</v>
      </c>
      <c r="G49" s="11">
        <v>285</v>
      </c>
      <c r="H49" s="15">
        <v>5.6592533756949956</v>
      </c>
    </row>
    <row r="50" spans="1:8" x14ac:dyDescent="0.2">
      <c r="A50" s="8">
        <v>2019</v>
      </c>
      <c r="B50" s="11">
        <v>5072</v>
      </c>
      <c r="C50" s="11">
        <v>2112</v>
      </c>
      <c r="D50" s="16">
        <v>41.640378548895896</v>
      </c>
      <c r="E50" s="11">
        <v>2671</v>
      </c>
      <c r="F50" s="16">
        <v>52.661671924290218</v>
      </c>
      <c r="G50" s="11">
        <v>289</v>
      </c>
      <c r="H50" s="15">
        <v>5.69794952681388</v>
      </c>
    </row>
    <row r="51" spans="1:8" x14ac:dyDescent="0.2">
      <c r="A51" s="8">
        <v>2020</v>
      </c>
      <c r="B51" s="11">
        <v>5211</v>
      </c>
      <c r="C51" s="11">
        <v>2176</v>
      </c>
      <c r="D51" s="16">
        <v>41.757819996161963</v>
      </c>
      <c r="E51" s="11">
        <v>2741</v>
      </c>
      <c r="F51" s="16">
        <v>52.600268662444826</v>
      </c>
      <c r="G51" s="11">
        <v>294</v>
      </c>
      <c r="H51" s="15">
        <v>5.6419113413932065</v>
      </c>
    </row>
    <row r="52" spans="1:8" x14ac:dyDescent="0.2">
      <c r="A52" s="8">
        <v>2021</v>
      </c>
      <c r="B52" s="11">
        <v>5334</v>
      </c>
      <c r="C52" s="11">
        <v>2204</v>
      </c>
      <c r="D52" s="16">
        <v>41.319835020622421</v>
      </c>
      <c r="E52" s="11">
        <v>2812</v>
      </c>
      <c r="F52" s="16">
        <v>52.718410198725159</v>
      </c>
      <c r="G52" s="11">
        <v>318</v>
      </c>
      <c r="H52" s="15">
        <v>5.9617547806524183</v>
      </c>
    </row>
    <row r="53" spans="1:8" x14ac:dyDescent="0.2">
      <c r="A53" s="8">
        <v>2022</v>
      </c>
      <c r="B53" s="11">
        <v>5320</v>
      </c>
      <c r="C53" s="11">
        <v>2236</v>
      </c>
      <c r="D53" s="15">
        <f>C53/$B$53*100</f>
        <v>42.030075187969921</v>
      </c>
      <c r="E53" s="11">
        <v>2772</v>
      </c>
      <c r="F53" s="15">
        <f>E53/$B$53*100</f>
        <v>52.105263157894733</v>
      </c>
      <c r="G53" s="11">
        <v>312</v>
      </c>
      <c r="H53" s="15">
        <f>G53/$B$53*100</f>
        <v>5.8646616541353387</v>
      </c>
    </row>
    <row r="54" spans="1:8" x14ac:dyDescent="0.2">
      <c r="A54" s="8">
        <v>2023</v>
      </c>
      <c r="B54" s="11">
        <v>5403</v>
      </c>
      <c r="C54" s="11">
        <v>2245</v>
      </c>
      <c r="D54" s="15">
        <f t="shared" ref="D54:D55" si="3">C54/$B$53*100</f>
        <v>42.199248120300751</v>
      </c>
      <c r="E54" s="11">
        <v>2845</v>
      </c>
      <c r="F54" s="15">
        <f t="shared" ref="F54:F55" si="4">E54/$B$53*100</f>
        <v>53.477443609022558</v>
      </c>
      <c r="G54" s="11">
        <v>313</v>
      </c>
      <c r="H54" s="15">
        <f t="shared" ref="H54:H55" si="5">G54/$B$53*100</f>
        <v>5.8834586466165417</v>
      </c>
    </row>
    <row r="55" spans="1:8" x14ac:dyDescent="0.2">
      <c r="A55" s="8">
        <v>2024</v>
      </c>
      <c r="B55" s="11">
        <v>5469</v>
      </c>
      <c r="C55" s="11">
        <v>2304</v>
      </c>
      <c r="D55" s="15">
        <f t="shared" si="3"/>
        <v>43.308270676691727</v>
      </c>
      <c r="E55" s="11">
        <v>2860</v>
      </c>
      <c r="F55" s="15">
        <f t="shared" si="4"/>
        <v>53.759398496240607</v>
      </c>
      <c r="G55" s="11">
        <v>305</v>
      </c>
      <c r="H55" s="15">
        <f t="shared" si="5"/>
        <v>5.7330827067669166</v>
      </c>
    </row>
    <row r="56" spans="1:8" x14ac:dyDescent="0.2">
      <c r="A56" s="35" t="s">
        <v>4</v>
      </c>
      <c r="B56" s="36"/>
      <c r="C56" s="36"/>
      <c r="D56" s="36"/>
      <c r="E56" s="36"/>
      <c r="F56" s="36"/>
      <c r="G56" s="36"/>
      <c r="H56" s="37"/>
    </row>
    <row r="57" spans="1:8" x14ac:dyDescent="0.2">
      <c r="A57" s="8">
        <v>2005</v>
      </c>
      <c r="B57" s="11">
        <v>3972</v>
      </c>
      <c r="C57" s="13">
        <v>1432</v>
      </c>
      <c r="D57" s="16">
        <v>36.052366565961734</v>
      </c>
      <c r="E57" s="13">
        <v>2382</v>
      </c>
      <c r="F57" s="16">
        <v>59.969788519637461</v>
      </c>
      <c r="G57" s="13">
        <v>158</v>
      </c>
      <c r="H57" s="15">
        <v>3.9778449144008055</v>
      </c>
    </row>
    <row r="58" spans="1:8" x14ac:dyDescent="0.2">
      <c r="A58" s="8">
        <v>2006</v>
      </c>
      <c r="B58" s="11">
        <v>3924</v>
      </c>
      <c r="C58" s="11">
        <v>1418</v>
      </c>
      <c r="D58" s="16">
        <v>36.136595310907239</v>
      </c>
      <c r="E58" s="11">
        <v>2346</v>
      </c>
      <c r="F58" s="16">
        <v>59.785932721712541</v>
      </c>
      <c r="G58" s="11">
        <v>160</v>
      </c>
      <c r="H58" s="15">
        <v>4.077471967380224</v>
      </c>
    </row>
    <row r="59" spans="1:8" x14ac:dyDescent="0.2">
      <c r="A59" s="8">
        <v>2007</v>
      </c>
      <c r="B59" s="11">
        <v>3924</v>
      </c>
      <c r="C59" s="11">
        <v>1400</v>
      </c>
      <c r="D59" s="16">
        <v>35.67787971457696</v>
      </c>
      <c r="E59" s="11">
        <v>2359</v>
      </c>
      <c r="F59" s="16">
        <v>60.117227319062181</v>
      </c>
      <c r="G59" s="11">
        <v>165</v>
      </c>
      <c r="H59" s="15">
        <v>4.2048929663608563</v>
      </c>
    </row>
    <row r="60" spans="1:8" x14ac:dyDescent="0.2">
      <c r="A60" s="8">
        <v>2008</v>
      </c>
      <c r="B60" s="11">
        <v>3905</v>
      </c>
      <c r="C60" s="11">
        <v>1388</v>
      </c>
      <c r="D60" s="16">
        <v>35.544174135723431</v>
      </c>
      <c r="E60" s="11">
        <v>2341</v>
      </c>
      <c r="F60" s="16">
        <v>59.948783610755441</v>
      </c>
      <c r="G60" s="11">
        <v>176</v>
      </c>
      <c r="H60" s="15">
        <v>4.507042253521127</v>
      </c>
    </row>
    <row r="61" spans="1:8" x14ac:dyDescent="0.2">
      <c r="A61" s="8">
        <v>2009</v>
      </c>
      <c r="B61" s="11">
        <v>3902</v>
      </c>
      <c r="C61" s="11">
        <v>1386</v>
      </c>
      <c r="D61" s="16">
        <v>35.520246027678112</v>
      </c>
      <c r="E61" s="11">
        <v>2359</v>
      </c>
      <c r="F61" s="16">
        <v>60.456176319835983</v>
      </c>
      <c r="G61" s="11">
        <v>158</v>
      </c>
      <c r="H61" s="15">
        <v>4.0492055356227574</v>
      </c>
    </row>
    <row r="62" spans="1:8" x14ac:dyDescent="0.2">
      <c r="A62" s="8">
        <v>2010</v>
      </c>
      <c r="B62" s="11">
        <v>3913</v>
      </c>
      <c r="C62" s="11">
        <v>1362</v>
      </c>
      <c r="D62" s="16">
        <v>34.807053411704572</v>
      </c>
      <c r="E62" s="11">
        <v>2390</v>
      </c>
      <c r="F62" s="16">
        <v>61.078456427293638</v>
      </c>
      <c r="G62" s="11">
        <v>161</v>
      </c>
      <c r="H62" s="15">
        <v>4.1144901610017888</v>
      </c>
    </row>
    <row r="63" spans="1:8" x14ac:dyDescent="0.2">
      <c r="A63" s="8">
        <v>2011</v>
      </c>
      <c r="B63" s="11">
        <v>3963</v>
      </c>
      <c r="C63" s="11">
        <v>1357</v>
      </c>
      <c r="D63" s="16">
        <v>34.241736058541512</v>
      </c>
      <c r="E63" s="11">
        <v>2451</v>
      </c>
      <c r="F63" s="16">
        <v>61.847085541256625</v>
      </c>
      <c r="G63" s="11">
        <v>155</v>
      </c>
      <c r="H63" s="15">
        <v>3.9111784002018672</v>
      </c>
    </row>
    <row r="64" spans="1:8" x14ac:dyDescent="0.2">
      <c r="A64" s="8">
        <v>2012</v>
      </c>
      <c r="B64" s="11">
        <v>3999</v>
      </c>
      <c r="C64" s="11">
        <v>1356</v>
      </c>
      <c r="D64" s="16">
        <v>33.908477119279823</v>
      </c>
      <c r="E64" s="11">
        <v>2494</v>
      </c>
      <c r="F64" s="16">
        <v>62.365591397849464</v>
      </c>
      <c r="G64" s="11">
        <v>149</v>
      </c>
      <c r="H64" s="15">
        <v>3.7259314828707177</v>
      </c>
    </row>
    <row r="65" spans="1:8" s="18" customFormat="1" ht="15" customHeight="1" x14ac:dyDescent="0.2">
      <c r="A65" s="8">
        <v>2013</v>
      </c>
      <c r="B65" s="11">
        <v>4102</v>
      </c>
      <c r="C65" s="11">
        <v>1372</v>
      </c>
      <c r="D65" s="16">
        <v>33.447098976109217</v>
      </c>
      <c r="E65" s="11">
        <v>2578</v>
      </c>
      <c r="F65" s="16">
        <v>62.847391516333495</v>
      </c>
      <c r="G65" s="11">
        <v>152</v>
      </c>
      <c r="H65" s="15">
        <v>3.7055095075572893</v>
      </c>
    </row>
    <row r="66" spans="1:8" s="18" customFormat="1" ht="15" customHeight="1" x14ac:dyDescent="0.2">
      <c r="A66" s="8">
        <v>2014</v>
      </c>
      <c r="B66" s="11">
        <v>4120</v>
      </c>
      <c r="C66" s="11">
        <v>1377</v>
      </c>
      <c r="D66" s="16">
        <v>33.422330097087375</v>
      </c>
      <c r="E66" s="11">
        <v>2591</v>
      </c>
      <c r="F66" s="16">
        <v>62.88834951456311</v>
      </c>
      <c r="G66" s="11">
        <v>152</v>
      </c>
      <c r="H66" s="15">
        <v>3.6893203883495147</v>
      </c>
    </row>
    <row r="67" spans="1:8" s="18" customFormat="1" ht="15" customHeight="1" x14ac:dyDescent="0.2">
      <c r="A67" s="8">
        <v>2015</v>
      </c>
      <c r="B67" s="11">
        <v>4170</v>
      </c>
      <c r="C67" s="11">
        <v>1382</v>
      </c>
      <c r="D67" s="16">
        <v>33.141486810551555</v>
      </c>
      <c r="E67" s="11">
        <v>2634</v>
      </c>
      <c r="F67" s="16">
        <v>63.165467625899282</v>
      </c>
      <c r="G67" s="11">
        <v>154</v>
      </c>
      <c r="H67" s="15">
        <v>3.6930455635491608</v>
      </c>
    </row>
    <row r="68" spans="1:8" s="18" customFormat="1" ht="15" customHeight="1" x14ac:dyDescent="0.2">
      <c r="A68" s="8">
        <v>2016</v>
      </c>
      <c r="B68" s="11">
        <v>4232</v>
      </c>
      <c r="C68" s="11">
        <v>1394</v>
      </c>
      <c r="D68" s="16">
        <v>32.939508506616257</v>
      </c>
      <c r="E68" s="11">
        <v>2680</v>
      </c>
      <c r="F68" s="16">
        <v>63.327032136105863</v>
      </c>
      <c r="G68" s="11">
        <v>158</v>
      </c>
      <c r="H68" s="15">
        <v>3.7334593572778827</v>
      </c>
    </row>
    <row r="69" spans="1:8" x14ac:dyDescent="0.2">
      <c r="A69" s="8">
        <v>2017</v>
      </c>
      <c r="B69" s="11">
        <v>4334</v>
      </c>
      <c r="C69" s="11">
        <v>1394</v>
      </c>
      <c r="D69" s="16">
        <v>32.164282418089527</v>
      </c>
      <c r="E69" s="11">
        <v>2781</v>
      </c>
      <c r="F69" s="16">
        <v>64.167051222888787</v>
      </c>
      <c r="G69" s="11">
        <v>159</v>
      </c>
      <c r="H69" s="15">
        <v>3.6686663590216888</v>
      </c>
    </row>
    <row r="70" spans="1:8" x14ac:dyDescent="0.2">
      <c r="A70" s="8">
        <v>2018</v>
      </c>
      <c r="B70" s="11">
        <v>4400</v>
      </c>
      <c r="C70" s="11">
        <v>1411</v>
      </c>
      <c r="D70" s="16">
        <v>32.06818181818182</v>
      </c>
      <c r="E70" s="11">
        <v>2832</v>
      </c>
      <c r="F70" s="16">
        <v>64.36363636363636</v>
      </c>
      <c r="G70" s="11">
        <v>157</v>
      </c>
      <c r="H70" s="15">
        <v>3.5681818181818183</v>
      </c>
    </row>
    <row r="71" spans="1:8" x14ac:dyDescent="0.2">
      <c r="A71" s="8">
        <v>2019</v>
      </c>
      <c r="B71" s="11">
        <v>4427</v>
      </c>
      <c r="C71" s="11">
        <v>1402</v>
      </c>
      <c r="D71" s="16">
        <v>31.669302010390783</v>
      </c>
      <c r="E71" s="11">
        <v>2852</v>
      </c>
      <c r="F71" s="16">
        <v>64.422859724418345</v>
      </c>
      <c r="G71" s="11">
        <v>173</v>
      </c>
      <c r="H71" s="15">
        <v>3.9078382651908741</v>
      </c>
    </row>
    <row r="72" spans="1:8" x14ac:dyDescent="0.2">
      <c r="A72" s="8">
        <v>2020</v>
      </c>
      <c r="B72" s="11">
        <v>4460</v>
      </c>
      <c r="C72" s="11">
        <v>1411</v>
      </c>
      <c r="D72" s="16">
        <v>31.63677130044843</v>
      </c>
      <c r="E72" s="11">
        <v>2873</v>
      </c>
      <c r="F72" s="16">
        <v>64.417040358744401</v>
      </c>
      <c r="G72" s="11">
        <v>176</v>
      </c>
      <c r="H72" s="15">
        <v>3.9461883408071747</v>
      </c>
    </row>
    <row r="73" spans="1:8" x14ac:dyDescent="0.2">
      <c r="A73" s="8">
        <v>2021</v>
      </c>
      <c r="B73" s="11">
        <v>4538</v>
      </c>
      <c r="C73" s="11">
        <v>1444</v>
      </c>
      <c r="D73" s="16">
        <v>31.820185103569855</v>
      </c>
      <c r="E73" s="11">
        <v>2907</v>
      </c>
      <c r="F73" s="16">
        <v>64.059056853239312</v>
      </c>
      <c r="G73" s="11">
        <v>187</v>
      </c>
      <c r="H73" s="15">
        <v>4.1207580431908326</v>
      </c>
    </row>
    <row r="74" spans="1:8" x14ac:dyDescent="0.2">
      <c r="A74" s="8">
        <v>2022</v>
      </c>
      <c r="B74" s="11">
        <v>4504</v>
      </c>
      <c r="C74" s="11">
        <v>1444</v>
      </c>
      <c r="D74" s="15">
        <f>C74/$B$74*100</f>
        <v>32.06039076376554</v>
      </c>
      <c r="E74" s="11">
        <v>2874</v>
      </c>
      <c r="F74" s="15">
        <f>E74/$B$74*100</f>
        <v>63.809946714031973</v>
      </c>
      <c r="G74" s="11">
        <v>186</v>
      </c>
      <c r="H74" s="15">
        <f>G74/$B$74*100</f>
        <v>4.1296625222024863</v>
      </c>
    </row>
    <row r="75" spans="1:8" x14ac:dyDescent="0.2">
      <c r="A75" s="8">
        <v>2023</v>
      </c>
      <c r="B75" s="11">
        <v>4582</v>
      </c>
      <c r="C75" s="11">
        <v>1480</v>
      </c>
      <c r="D75" s="15">
        <f t="shared" ref="D75:D76" si="6">C75/$B$74*100</f>
        <v>32.859680284191825</v>
      </c>
      <c r="E75" s="11">
        <v>2917</v>
      </c>
      <c r="F75" s="15">
        <f t="shared" ref="F75:F76" si="7">E75/$B$74*100</f>
        <v>64.764653641207815</v>
      </c>
      <c r="G75" s="11">
        <v>185</v>
      </c>
      <c r="H75" s="15">
        <f t="shared" ref="H75:H76" si="8">G75/$B$74*100</f>
        <v>4.1074600355239781</v>
      </c>
    </row>
    <row r="76" spans="1:8" x14ac:dyDescent="0.2">
      <c r="A76" s="8">
        <v>2024</v>
      </c>
      <c r="B76" s="11">
        <v>4634</v>
      </c>
      <c r="C76" s="11">
        <v>1502</v>
      </c>
      <c r="D76" s="15">
        <f t="shared" si="6"/>
        <v>33.348134991119004</v>
      </c>
      <c r="E76" s="11">
        <v>2955</v>
      </c>
      <c r="F76" s="15">
        <f t="shared" si="7"/>
        <v>65.608348134991118</v>
      </c>
      <c r="G76" s="11">
        <v>177</v>
      </c>
      <c r="H76" s="15">
        <f t="shared" si="8"/>
        <v>3.9298401420959146</v>
      </c>
    </row>
    <row r="77" spans="1:8" x14ac:dyDescent="0.2">
      <c r="A77" s="5"/>
      <c r="B77" s="3"/>
      <c r="C77" s="3"/>
      <c r="D77" s="3"/>
      <c r="E77" s="3"/>
      <c r="F77" s="3"/>
      <c r="G77" s="3"/>
      <c r="H77" s="3"/>
    </row>
    <row r="78" spans="1:8" x14ac:dyDescent="0.2">
      <c r="A78" s="28" t="s">
        <v>8</v>
      </c>
      <c r="B78" s="29"/>
      <c r="C78" s="1"/>
      <c r="D78" s="1"/>
      <c r="E78" s="17" t="s">
        <v>5</v>
      </c>
      <c r="F78" s="28" t="s">
        <v>6</v>
      </c>
      <c r="G78" s="28"/>
      <c r="H78" s="28"/>
    </row>
    <row r="79" spans="1:8" x14ac:dyDescent="0.2">
      <c r="A79" s="27" t="s">
        <v>7</v>
      </c>
      <c r="B79" s="27"/>
      <c r="C79" s="1"/>
      <c r="D79" s="1"/>
      <c r="E79" s="17"/>
      <c r="F79" s="28"/>
      <c r="G79" s="28"/>
      <c r="H79" s="28"/>
    </row>
  </sheetData>
  <mergeCells count="10">
    <mergeCell ref="A78:B78"/>
    <mergeCell ref="F78:H78"/>
    <mergeCell ref="F79:H79"/>
    <mergeCell ref="A8:A9"/>
    <mergeCell ref="A10:H10"/>
    <mergeCell ref="A35:H35"/>
    <mergeCell ref="A56:H56"/>
    <mergeCell ref="A32:B32"/>
    <mergeCell ref="F32:H32"/>
    <mergeCell ref="F33:H33"/>
  </mergeCells>
  <phoneticPr fontId="3" type="noConversion"/>
  <pageMargins left="0.78740157480314965" right="0.78740157480314965" top="0.98425196850393704" bottom="0.78740157480314965" header="0.51181102362204722" footer="0.51181102362204722"/>
  <pageSetup paperSize="9" scale="88" fitToHeight="3" orientation="portrait" horizontalDpi="4294967292" verticalDpi="4294967292" r:id="rId1"/>
  <headerFooter differentFirst="1" alignWithMargins="0">
    <oddHeader>&amp;L&amp;8
  noch Indikator 8.5</oddHeader>
  </headerFooter>
  <rowBreaks count="1" manualBreakCount="1">
    <brk id="3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08_005_2024</vt:lpstr>
      <vt:lpstr>'08_005_2024'!Druckbereich</vt:lpstr>
      <vt:lpstr>'08_005_2024'!Drucktitel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08.005</dc:title>
  <dc:creator>LAV</dc:creator>
  <cp:lastModifiedBy>Spröwitz, Almuth</cp:lastModifiedBy>
  <cp:lastPrinted>2025-02-24T13:55:31Z</cp:lastPrinted>
  <dcterms:created xsi:type="dcterms:W3CDTF">2000-08-14T11:29:44Z</dcterms:created>
  <dcterms:modified xsi:type="dcterms:W3CDTF">2025-02-24T13:55:48Z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-644851208</vt:i4>
  </property>
  <property fmtid="{D5CDD505-2E9C-101B-9397-08002B2CF9AE}" pid="3" name="_EmailSubject">
    <vt:lpwstr>8.5, 8.6, 8.9, 8.12 GBE Sachsen-Anhalt</vt:lpwstr>
  </property>
  <property fmtid="{D5CDD505-2E9C-101B-9397-08002B2CF9AE}" pid="4" name="_AuthorEmail">
    <vt:lpwstr>Goetz.Wahl@lav.ms.sachsen-anhalt.de</vt:lpwstr>
  </property>
  <property fmtid="{D5CDD505-2E9C-101B-9397-08002B2CF9AE}" pid="5" name="_AuthorEmailDisplayName">
    <vt:lpwstr>Wahl, Goetz</vt:lpwstr>
  </property>
  <property fmtid="{D5CDD505-2E9C-101B-9397-08002B2CF9AE}" pid="6" name="_PreviousAdHocReviewCycleID">
    <vt:i4>2019148895</vt:i4>
  </property>
  <property fmtid="{D5CDD505-2E9C-101B-9397-08002B2CF9AE}" pid="7" name="_ReviewingToolsShownOnce">
    <vt:lpwstr/>
  </property>
</Properties>
</file>