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2110" windowHeight="8880"/>
  </bookViews>
  <sheets>
    <sheet name="4.13.7" sheetId="1" r:id="rId1"/>
  </sheets>
  <definedNames>
    <definedName name="_xlnm.Print_Area" localSheetId="0">'4.13.7'!$A$1:$I$24</definedName>
  </definedNames>
  <calcPr calcId="145621"/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D21" i="1"/>
  <c r="C21" i="1"/>
  <c r="B21" i="1"/>
</calcChain>
</file>

<file path=xl/sharedStrings.xml><?xml version="1.0" encoding="utf-8"?>
<sst xmlns="http://schemas.openxmlformats.org/spreadsheetml/2006/main" count="29" uniqueCount="29">
  <si>
    <t>Dessau-Roßlau, Stadt</t>
  </si>
  <si>
    <t>Halle (Saale), Stadt</t>
  </si>
  <si>
    <t>Magdeburg, Landeshauptstadt</t>
  </si>
  <si>
    <t>Altmarkkreis Salzwedel</t>
  </si>
  <si>
    <t>Anhalt-Bitterfeld</t>
  </si>
  <si>
    <t>Börde</t>
  </si>
  <si>
    <t>Burgenlandkreis</t>
  </si>
  <si>
    <t>Harz</t>
  </si>
  <si>
    <t>Jerichower Land</t>
  </si>
  <si>
    <t>Mansfeld-Südharz</t>
  </si>
  <si>
    <t>Saalekreis</t>
  </si>
  <si>
    <t>Salzlandkreis</t>
  </si>
  <si>
    <t>Stendal</t>
  </si>
  <si>
    <t>Wittenberg</t>
  </si>
  <si>
    <t>Sachsen-Anhalt</t>
  </si>
  <si>
    <t>20-m-Sprint [s]</t>
  </si>
  <si>
    <t>Datenquelle/Copyright: Landesinstitut für Schulqualität und Lehrerbildung Sachsen-Anhalt (LISA)</t>
  </si>
  <si>
    <t>Schuljahr</t>
  </si>
  <si>
    <t>Indikator (L)
4.13_07</t>
  </si>
  <si>
    <t>Ergebnisse des Sport-Motorik-Tests im Schuljahrgang 3 an Grundschulen, Sachsen-Anhalt im Regionalvergleich, Schuljahr 2018/2019</t>
  </si>
  <si>
    <t>Medizinball-stoßen 
[m]</t>
  </si>
  <si>
    <t>Standweit-sprung
 [m]</t>
  </si>
  <si>
    <t>Sternlauf 
[s]</t>
  </si>
  <si>
    <t>6-min-Lauf 
[m]</t>
  </si>
  <si>
    <t>Rumpfbeuge 
[Anzahl]</t>
  </si>
  <si>
    <t>Anzahl Schulen mit Testdurch-führung</t>
  </si>
  <si>
    <t>Mittelwerte in den Disziplinen [Maßeinheiten] …</t>
  </si>
  <si>
    <r>
      <t>Anzahl getesteter Schüler*
innen</t>
    </r>
    <r>
      <rPr>
        <vertAlign val="superscript"/>
        <sz val="10"/>
        <color indexed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</si>
  <si>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Gesamtzahl getesteter Schüler*innen, die Anzahl in einzelnen Disziplinen kann geringfügig niedriger sein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</si>
</sst>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10"/>
      <color indexed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9" fillId="0" borderId="1" xfId="0" applyNumberFormat="1" applyFont="1" applyBorder="1" applyAlignment="1">
      <alignment horizontal="right" vertical="center" indent="1"/>
    </xf>
    <xf numFmtId="164" fontId="9" fillId="0" borderId="1" xfId="0" applyNumberFormat="1" applyFont="1" applyBorder="1" applyAlignment="1">
      <alignment horizontal="right" vertical="center" indent="1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vertical="center" indent="1"/>
    </xf>
    <xf numFmtId="164" fontId="10" fillId="0" borderId="1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horizontal="left" vertical="center"/>
    </xf>
    <xf numFmtId="0" fontId="1" fillId="0" borderId="2" xfId="0" applyFont="1" applyFill="1" applyBorder="1"/>
    <xf numFmtId="0" fontId="1" fillId="0" borderId="2" xfId="0" applyFont="1" applyBorder="1"/>
    <xf numFmtId="0" fontId="1" fillId="0" borderId="0" xfId="0" applyFont="1" applyBorder="1"/>
    <xf numFmtId="0" fontId="2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/>
      <protection locked="0"/>
    </xf>
    <xf numFmtId="0" fontId="0" fillId="0" borderId="0" xfId="0" applyFill="1" applyAlignment="1"/>
    <xf numFmtId="0" fontId="4" fillId="0" borderId="0" xfId="0" applyFont="1" applyFill="1"/>
    <xf numFmtId="0" fontId="1" fillId="0" borderId="0" xfId="0" applyFont="1" applyFill="1"/>
    <xf numFmtId="0" fontId="0" fillId="0" borderId="0" xfId="0" applyAlignment="1">
      <alignment wrapText="1"/>
    </xf>
    <xf numFmtId="0" fontId="5" fillId="0" borderId="0" xfId="0" applyFont="1" applyFill="1" applyAlignment="1"/>
    <xf numFmtId="1" fontId="10" fillId="0" borderId="1" xfId="0" applyNumberFormat="1" applyFont="1" applyBorder="1" applyAlignment="1">
      <alignment horizontal="right" vertical="center" indent="1"/>
    </xf>
    <xf numFmtId="2" fontId="10" fillId="0" borderId="1" xfId="0" applyNumberFormat="1" applyFont="1" applyBorder="1" applyAlignment="1">
      <alignment horizontal="right" vertical="center" indent="1"/>
    </xf>
    <xf numFmtId="2" fontId="9" fillId="0" borderId="1" xfId="0" applyNumberFormat="1" applyFont="1" applyBorder="1" applyAlignment="1">
      <alignment horizontal="right" vertical="center" indent="1"/>
    </xf>
    <xf numFmtId="1" fontId="9" fillId="0" borderId="1" xfId="0" applyNumberFormat="1" applyFont="1" applyBorder="1" applyAlignment="1">
      <alignment horizontal="right" vertical="center" inden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showGridLines="0" tabSelected="1" workbookViewId="0"/>
  </sheetViews>
  <sheetFormatPr baseColWidth="10" defaultRowHeight="15" x14ac:dyDescent="0.25"/>
  <cols>
    <col min="1" max="1" width="25.42578125" style="1" customWidth="1"/>
    <col min="2" max="9" width="12.7109375" style="1" customWidth="1"/>
  </cols>
  <sheetData>
    <row r="1" spans="1:9" ht="7.15" customHeight="1" x14ac:dyDescent="0.25">
      <c r="A1" s="9"/>
      <c r="B1" s="9"/>
      <c r="C1" s="9"/>
      <c r="D1" s="10"/>
      <c r="E1" s="10"/>
      <c r="F1" s="10"/>
      <c r="G1" s="10"/>
      <c r="H1" s="10"/>
      <c r="I1" s="10"/>
    </row>
    <row r="2" spans="1:9" ht="7.15" customHeight="1" x14ac:dyDescent="0.25">
      <c r="A2" s="11"/>
      <c r="B2" s="11"/>
      <c r="C2" s="11"/>
      <c r="D2" s="11"/>
      <c r="E2" s="11"/>
      <c r="F2" s="11"/>
      <c r="G2" s="11"/>
      <c r="H2" s="11"/>
      <c r="I2" s="11"/>
    </row>
    <row r="3" spans="1:9" ht="37.15" customHeight="1" thickBot="1" x14ac:dyDescent="0.3">
      <c r="A3" s="12" t="s">
        <v>18</v>
      </c>
      <c r="B3" s="25" t="s">
        <v>19</v>
      </c>
      <c r="C3" s="26"/>
      <c r="D3" s="26"/>
      <c r="E3" s="26"/>
      <c r="F3" s="26"/>
      <c r="G3" s="26"/>
      <c r="H3" s="26"/>
      <c r="I3" s="26"/>
    </row>
    <row r="4" spans="1:9" ht="9" customHeight="1" thickTop="1" x14ac:dyDescent="0.25">
      <c r="A4" s="13"/>
      <c r="B4" s="13"/>
      <c r="C4" s="13"/>
      <c r="D4" s="13"/>
      <c r="E4" s="13"/>
      <c r="F4" s="13"/>
      <c r="G4" s="13"/>
      <c r="H4" s="13"/>
      <c r="I4" s="13"/>
    </row>
    <row r="5" spans="1:9" ht="19.899999999999999" customHeight="1" x14ac:dyDescent="0.25">
      <c r="A5" s="27" t="s">
        <v>17</v>
      </c>
      <c r="B5" s="28" t="s">
        <v>25</v>
      </c>
      <c r="C5" s="28" t="s">
        <v>27</v>
      </c>
      <c r="D5" s="27" t="s">
        <v>26</v>
      </c>
      <c r="E5" s="27"/>
      <c r="F5" s="27"/>
      <c r="G5" s="27"/>
      <c r="H5" s="27"/>
      <c r="I5" s="27"/>
    </row>
    <row r="6" spans="1:9" s="17" customFormat="1" ht="52.9" customHeight="1" x14ac:dyDescent="0.25">
      <c r="A6" s="27"/>
      <c r="B6" s="28"/>
      <c r="C6" s="28"/>
      <c r="D6" s="23" t="s">
        <v>15</v>
      </c>
      <c r="E6" s="23" t="s">
        <v>20</v>
      </c>
      <c r="F6" s="23" t="s">
        <v>21</v>
      </c>
      <c r="G6" s="23" t="s">
        <v>22</v>
      </c>
      <c r="H6" s="23" t="s">
        <v>24</v>
      </c>
      <c r="I6" s="23" t="s">
        <v>23</v>
      </c>
    </row>
    <row r="7" spans="1:9" ht="19.899999999999999" customHeight="1" x14ac:dyDescent="0.25">
      <c r="A7" s="2" t="s">
        <v>0</v>
      </c>
      <c r="B7" s="3">
        <v>15</v>
      </c>
      <c r="C7" s="3">
        <v>593</v>
      </c>
      <c r="D7" s="4">
        <v>4.5999999999999996</v>
      </c>
      <c r="E7" s="4">
        <v>3.6</v>
      </c>
      <c r="F7" s="21">
        <v>1.24</v>
      </c>
      <c r="G7" s="4">
        <v>26.1</v>
      </c>
      <c r="H7" s="22">
        <v>100</v>
      </c>
      <c r="I7" s="22">
        <v>997</v>
      </c>
    </row>
    <row r="8" spans="1:9" ht="19.899999999999999" customHeight="1" x14ac:dyDescent="0.25">
      <c r="A8" s="2" t="s">
        <v>1</v>
      </c>
      <c r="B8" s="3">
        <v>44</v>
      </c>
      <c r="C8" s="3">
        <v>2008</v>
      </c>
      <c r="D8" s="4">
        <v>4.5</v>
      </c>
      <c r="E8" s="4">
        <v>3.8</v>
      </c>
      <c r="F8" s="21">
        <v>1.22</v>
      </c>
      <c r="G8" s="4">
        <v>25.4</v>
      </c>
      <c r="H8" s="22">
        <v>100</v>
      </c>
      <c r="I8" s="22">
        <v>968</v>
      </c>
    </row>
    <row r="9" spans="1:9" ht="19.899999999999999" customHeight="1" x14ac:dyDescent="0.25">
      <c r="A9" s="2" t="s">
        <v>2</v>
      </c>
      <c r="B9" s="3">
        <v>40</v>
      </c>
      <c r="C9" s="3">
        <v>1776</v>
      </c>
      <c r="D9" s="4">
        <v>4.5999999999999996</v>
      </c>
      <c r="E9" s="4">
        <v>3.8</v>
      </c>
      <c r="F9" s="21">
        <v>1.29</v>
      </c>
      <c r="G9" s="4">
        <v>25.3</v>
      </c>
      <c r="H9" s="22">
        <v>100</v>
      </c>
      <c r="I9" s="22">
        <v>1004</v>
      </c>
    </row>
    <row r="10" spans="1:9" ht="19.899999999999999" customHeight="1" x14ac:dyDescent="0.25">
      <c r="A10" s="2" t="s">
        <v>3</v>
      </c>
      <c r="B10" s="3">
        <v>28</v>
      </c>
      <c r="C10" s="3">
        <v>689</v>
      </c>
      <c r="D10" s="4">
        <v>4.5</v>
      </c>
      <c r="E10" s="4">
        <v>3.8</v>
      </c>
      <c r="F10" s="21">
        <v>1.25</v>
      </c>
      <c r="G10" s="4">
        <v>25.9</v>
      </c>
      <c r="H10" s="22">
        <v>101</v>
      </c>
      <c r="I10" s="22">
        <v>962</v>
      </c>
    </row>
    <row r="11" spans="1:9" ht="19.899999999999999" customHeight="1" x14ac:dyDescent="0.25">
      <c r="A11" s="2" t="s">
        <v>4</v>
      </c>
      <c r="B11" s="3">
        <v>40</v>
      </c>
      <c r="C11" s="3">
        <v>1490</v>
      </c>
      <c r="D11" s="4">
        <v>4.5999999999999996</v>
      </c>
      <c r="E11" s="4">
        <v>3.7</v>
      </c>
      <c r="F11" s="21">
        <v>1.24</v>
      </c>
      <c r="G11" s="4">
        <v>25.8</v>
      </c>
      <c r="H11" s="22">
        <v>100</v>
      </c>
      <c r="I11" s="22">
        <v>953</v>
      </c>
    </row>
    <row r="12" spans="1:9" ht="19.899999999999999" customHeight="1" x14ac:dyDescent="0.25">
      <c r="A12" s="2" t="s">
        <v>5</v>
      </c>
      <c r="B12" s="3">
        <v>44</v>
      </c>
      <c r="C12" s="3">
        <v>1228</v>
      </c>
      <c r="D12" s="4">
        <v>4.5999999999999996</v>
      </c>
      <c r="E12" s="4">
        <v>3.9</v>
      </c>
      <c r="F12" s="21">
        <v>1.26</v>
      </c>
      <c r="G12" s="4">
        <v>25.1</v>
      </c>
      <c r="H12" s="22">
        <v>100</v>
      </c>
      <c r="I12" s="22">
        <v>972</v>
      </c>
    </row>
    <row r="13" spans="1:9" ht="19.899999999999999" customHeight="1" x14ac:dyDescent="0.25">
      <c r="A13" s="2" t="s">
        <v>6</v>
      </c>
      <c r="B13" s="3">
        <v>44</v>
      </c>
      <c r="C13" s="3">
        <v>1407</v>
      </c>
      <c r="D13" s="4">
        <v>4.5999999999999996</v>
      </c>
      <c r="E13" s="4">
        <v>3.9</v>
      </c>
      <c r="F13" s="21">
        <v>1.26</v>
      </c>
      <c r="G13" s="4">
        <v>24.8</v>
      </c>
      <c r="H13" s="22">
        <v>99</v>
      </c>
      <c r="I13" s="22">
        <v>979</v>
      </c>
    </row>
    <row r="14" spans="1:9" ht="19.899999999999999" customHeight="1" x14ac:dyDescent="0.25">
      <c r="A14" s="2" t="s">
        <v>7</v>
      </c>
      <c r="B14" s="3">
        <v>57</v>
      </c>
      <c r="C14" s="3">
        <v>1189</v>
      </c>
      <c r="D14" s="4">
        <v>4.5999999999999996</v>
      </c>
      <c r="E14" s="4">
        <v>3.8</v>
      </c>
      <c r="F14" s="21">
        <v>1.24</v>
      </c>
      <c r="G14" s="4">
        <v>25.1</v>
      </c>
      <c r="H14" s="22">
        <v>100</v>
      </c>
      <c r="I14" s="22">
        <v>971</v>
      </c>
    </row>
    <row r="15" spans="1:9" ht="19.899999999999999" customHeight="1" x14ac:dyDescent="0.25">
      <c r="A15" s="2" t="s">
        <v>8</v>
      </c>
      <c r="B15" s="3">
        <v>21</v>
      </c>
      <c r="C15" s="3">
        <v>660</v>
      </c>
      <c r="D15" s="4">
        <v>4.5</v>
      </c>
      <c r="E15" s="4">
        <v>3.8</v>
      </c>
      <c r="F15" s="21">
        <v>1.25</v>
      </c>
      <c r="G15" s="4">
        <v>25.1</v>
      </c>
      <c r="H15" s="22">
        <v>100</v>
      </c>
      <c r="I15" s="22">
        <v>1000</v>
      </c>
    </row>
    <row r="16" spans="1:9" ht="19.899999999999999" customHeight="1" x14ac:dyDescent="0.25">
      <c r="A16" s="2" t="s">
        <v>9</v>
      </c>
      <c r="B16" s="3">
        <v>41</v>
      </c>
      <c r="C16" s="3">
        <v>980</v>
      </c>
      <c r="D16" s="4">
        <v>4.5999999999999996</v>
      </c>
      <c r="E16" s="4">
        <v>3.7</v>
      </c>
      <c r="F16" s="21">
        <v>1.21</v>
      </c>
      <c r="G16" s="4">
        <v>25.6</v>
      </c>
      <c r="H16" s="22">
        <v>99</v>
      </c>
      <c r="I16" s="22">
        <v>965</v>
      </c>
    </row>
    <row r="17" spans="1:11" ht="19.899999999999999" customHeight="1" x14ac:dyDescent="0.25">
      <c r="A17" s="2" t="s">
        <v>10</v>
      </c>
      <c r="B17" s="3">
        <v>47</v>
      </c>
      <c r="C17" s="3">
        <v>1514</v>
      </c>
      <c r="D17" s="4">
        <v>4.5</v>
      </c>
      <c r="E17" s="4">
        <v>3.7</v>
      </c>
      <c r="F17" s="21">
        <v>1.26</v>
      </c>
      <c r="G17" s="4">
        <v>25.4</v>
      </c>
      <c r="H17" s="22">
        <v>101</v>
      </c>
      <c r="I17" s="22">
        <v>955</v>
      </c>
    </row>
    <row r="18" spans="1:11" ht="19.899999999999999" customHeight="1" x14ac:dyDescent="0.25">
      <c r="A18" s="2" t="s">
        <v>11</v>
      </c>
      <c r="B18" s="3">
        <v>49</v>
      </c>
      <c r="C18" s="3">
        <v>1325</v>
      </c>
      <c r="D18" s="4">
        <v>4.5</v>
      </c>
      <c r="E18" s="4">
        <v>3.7</v>
      </c>
      <c r="F18" s="21">
        <v>1.22</v>
      </c>
      <c r="G18" s="4">
        <v>24.8</v>
      </c>
      <c r="H18" s="22">
        <v>101</v>
      </c>
      <c r="I18" s="22">
        <v>955</v>
      </c>
    </row>
    <row r="19" spans="1:11" ht="19.899999999999999" customHeight="1" x14ac:dyDescent="0.25">
      <c r="A19" s="2" t="s">
        <v>12</v>
      </c>
      <c r="B19" s="3">
        <v>26</v>
      </c>
      <c r="C19" s="3">
        <v>894</v>
      </c>
      <c r="D19" s="4">
        <v>4.5</v>
      </c>
      <c r="E19" s="4">
        <v>3.9</v>
      </c>
      <c r="F19" s="21">
        <v>1.26</v>
      </c>
      <c r="G19" s="4">
        <v>25.3</v>
      </c>
      <c r="H19" s="22">
        <v>100</v>
      </c>
      <c r="I19" s="22">
        <v>959</v>
      </c>
    </row>
    <row r="20" spans="1:11" ht="19.899999999999999" customHeight="1" x14ac:dyDescent="0.25">
      <c r="A20" s="2" t="s">
        <v>13</v>
      </c>
      <c r="B20" s="3">
        <v>32</v>
      </c>
      <c r="C20" s="3">
        <v>858</v>
      </c>
      <c r="D20" s="4">
        <v>4.5999999999999996</v>
      </c>
      <c r="E20" s="4">
        <v>3.8</v>
      </c>
      <c r="F20" s="21">
        <v>1.25</v>
      </c>
      <c r="G20" s="4">
        <v>25.1</v>
      </c>
      <c r="H20" s="22">
        <v>100</v>
      </c>
      <c r="I20" s="22">
        <v>977</v>
      </c>
    </row>
    <row r="21" spans="1:11" ht="19.899999999999999" customHeight="1" x14ac:dyDescent="0.25">
      <c r="A21" s="5" t="s">
        <v>14</v>
      </c>
      <c r="B21" s="6">
        <f>SUM(B7:B20)</f>
        <v>528</v>
      </c>
      <c r="C21" s="6">
        <f>SUM(C7:C20)</f>
        <v>16611</v>
      </c>
      <c r="D21" s="7">
        <f t="shared" ref="D21:I21" si="0">AVERAGE(D7:D20)</f>
        <v>4.5571428571428578</v>
      </c>
      <c r="E21" s="7">
        <f t="shared" si="0"/>
        <v>3.7785714285714285</v>
      </c>
      <c r="F21" s="20">
        <f t="shared" si="0"/>
        <v>1.2464285714285717</v>
      </c>
      <c r="G21" s="7">
        <f t="shared" si="0"/>
        <v>25.342857142857145</v>
      </c>
      <c r="H21" s="19">
        <f t="shared" si="0"/>
        <v>100.07142857142857</v>
      </c>
      <c r="I21" s="19">
        <f t="shared" si="0"/>
        <v>972.64285714285711</v>
      </c>
    </row>
    <row r="22" spans="1:11" ht="5.45" customHeight="1" x14ac:dyDescent="0.25">
      <c r="A22" s="8"/>
      <c r="B22" s="8"/>
      <c r="C22" s="8"/>
      <c r="D22" s="8"/>
      <c r="E22" s="8"/>
      <c r="F22" s="8"/>
      <c r="G22" s="8"/>
      <c r="H22" s="8"/>
      <c r="I22" s="8"/>
    </row>
    <row r="23" spans="1:11" ht="13.9" customHeight="1" x14ac:dyDescent="0.25">
      <c r="A23" s="18" t="s">
        <v>16</v>
      </c>
      <c r="B23" s="14"/>
      <c r="C23" s="14"/>
      <c r="D23" s="15"/>
      <c r="E23" s="15"/>
      <c r="F23" s="15"/>
      <c r="G23" s="24" t="s">
        <v>28</v>
      </c>
      <c r="H23" s="24"/>
      <c r="I23" s="24"/>
      <c r="J23" s="16"/>
      <c r="K23" s="16"/>
    </row>
    <row r="24" spans="1:11" x14ac:dyDescent="0.25">
      <c r="G24" s="24"/>
      <c r="H24" s="24"/>
      <c r="I24" s="24"/>
    </row>
    <row r="25" spans="1:11" x14ac:dyDescent="0.25">
      <c r="G25" s="24"/>
      <c r="H25" s="24"/>
      <c r="I25" s="24"/>
    </row>
  </sheetData>
  <mergeCells count="6">
    <mergeCell ref="G23:I25"/>
    <mergeCell ref="B3:I3"/>
    <mergeCell ref="A5:A6"/>
    <mergeCell ref="B5:B6"/>
    <mergeCell ref="C5:C6"/>
    <mergeCell ref="D5:I5"/>
  </mergeCells>
  <pageMargins left="0.70866141732283472" right="0.70866141732283472" top="0.78740157480314965" bottom="0.78740157480314965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4.13.7</vt:lpstr>
      <vt:lpstr>'4.13.7'!Druckbereich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WahlG</dc:creator>
  <cp:lastModifiedBy>Gräfe</cp:lastModifiedBy>
  <cp:lastPrinted>2019-05-09T13:24:31Z</cp:lastPrinted>
  <dcterms:created xsi:type="dcterms:W3CDTF">2019-02-08T13:36:49Z</dcterms:created>
  <dcterms:modified xsi:type="dcterms:W3CDTF">2019-11-11T12:44:34Z</dcterms:modified>
</cp:coreProperties>
</file>