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110" windowHeight="8880"/>
  </bookViews>
  <sheets>
    <sheet name="4.13.6" sheetId="1" r:id="rId1"/>
  </sheets>
  <definedNames>
    <definedName name="_xlnm.Print_Area" localSheetId="0">'4.13.6'!$A$1:$I$21</definedName>
  </definedNames>
  <calcPr calcId="145621"/>
</workbook>
</file>

<file path=xl/calcChain.xml><?xml version="1.0" encoding="utf-8"?>
<calcChain xmlns="http://schemas.openxmlformats.org/spreadsheetml/2006/main">
  <c r="C17" i="1" l="1"/>
  <c r="H17" i="1"/>
  <c r="C18" i="1"/>
  <c r="F18" i="1"/>
  <c r="C12" i="1"/>
  <c r="C16" i="1"/>
  <c r="F17" i="1"/>
  <c r="I16" i="1"/>
  <c r="G16" i="1"/>
  <c r="E16" i="1"/>
  <c r="H16" i="1"/>
  <c r="F16" i="1"/>
  <c r="D16" i="1"/>
  <c r="D18" i="1"/>
  <c r="E18" i="1"/>
  <c r="G18" i="1"/>
  <c r="I18" i="1"/>
  <c r="H18" i="1"/>
  <c r="D17" i="1"/>
  <c r="E17" i="1"/>
  <c r="G17" i="1"/>
  <c r="I17" i="1"/>
</calcChain>
</file>

<file path=xl/sharedStrings.xml><?xml version="1.0" encoding="utf-8"?>
<sst xmlns="http://schemas.openxmlformats.org/spreadsheetml/2006/main" count="26" uniqueCount="20">
  <si>
    <t>20-m-Sprint [s]</t>
  </si>
  <si>
    <t>2016/2017</t>
  </si>
  <si>
    <t>Mädchen</t>
  </si>
  <si>
    <t>2017/2018</t>
  </si>
  <si>
    <t>2018/2019</t>
  </si>
  <si>
    <t>Jungen</t>
  </si>
  <si>
    <t>Beide Geschlechter</t>
  </si>
  <si>
    <t>Datenquelle/Copyright: Landesinstitut für Schulqualität und Lehrerbildung Sachsen-Anhalt (LISA)</t>
  </si>
  <si>
    <t>Schuljahr</t>
  </si>
  <si>
    <t>Indikator (L)
4.13_06</t>
  </si>
  <si>
    <t>Anzahl Schulen mit Testdurch-führung</t>
  </si>
  <si>
    <t>Medizinball-stoßen 
[m]</t>
  </si>
  <si>
    <t>Standweit-sprung
 [m]</t>
  </si>
  <si>
    <t>Sternlauf 
[s]</t>
  </si>
  <si>
    <t>Rumpfbeuge 
[Anzahl]</t>
  </si>
  <si>
    <t>6-min-Lauf 
[m]</t>
  </si>
  <si>
    <r>
      <t>Anzahl getesteter Schüler*
innen</t>
    </r>
    <r>
      <rPr>
        <vertAlign val="superscript"/>
        <sz val="10"/>
        <color indexed="8"/>
        <rFont val="Arial"/>
        <family val="2"/>
      </rPr>
      <t>1</t>
    </r>
  </si>
  <si>
    <t>Mittelwerte in den Disziplinen [Maßeinheiten] …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</si>
  <si>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Gesamtzahl getesteter Schüler*innen, die Anzahl in einzelnen Disziplinen kann geringfügig niedriger sein</t>
    </r>
  </si>
  <si>
    <t>Ergebnisse des Sport-Motorik-Tests im Schuljahrgang 3 an Grundschulen, Sachsen-Anhalt im Zeitvergleich, Schuljahre 2016/2017 bis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</si>
</sst>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8" fillId="0" borderId="0" xfId="0" applyFont="1" applyAlignment="1">
      <alignment vertical="center"/>
    </xf>
    <xf numFmtId="3" fontId="9" fillId="0" borderId="1" xfId="0" applyNumberFormat="1" applyFont="1" applyBorder="1" applyAlignment="1">
      <alignment horizontal="right" vertical="center" indent="1"/>
    </xf>
    <xf numFmtId="164" fontId="9" fillId="0" borderId="1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horizontal="left" vertical="center"/>
    </xf>
    <xf numFmtId="0" fontId="1" fillId="0" borderId="2" xfId="0" applyFont="1" applyFill="1" applyBorder="1"/>
    <xf numFmtId="0" fontId="1" fillId="0" borderId="2" xfId="0" applyFont="1" applyBorder="1"/>
    <xf numFmtId="0" fontId="1" fillId="0" borderId="0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0" xfId="0" applyFill="1" applyAlignment="1"/>
    <xf numFmtId="0" fontId="4" fillId="0" borderId="0" xfId="0" applyFont="1" applyFill="1"/>
    <xf numFmtId="0" fontId="1" fillId="0" borderId="0" xfId="0" applyFont="1" applyFill="1"/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Fill="1" applyAlignment="1"/>
    <xf numFmtId="2" fontId="9" fillId="0" borderId="1" xfId="0" applyNumberFormat="1" applyFont="1" applyBorder="1" applyAlignment="1">
      <alignment horizontal="right" vertical="center" indent="1"/>
    </xf>
    <xf numFmtId="1" fontId="9" fillId="0" borderId="1" xfId="0" applyNumberFormat="1" applyFont="1" applyBorder="1" applyAlignment="1">
      <alignment horizontal="right" vertical="center" inden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tabSelected="1" workbookViewId="0"/>
  </sheetViews>
  <sheetFormatPr baseColWidth="10" defaultRowHeight="15" x14ac:dyDescent="0.25"/>
  <cols>
    <col min="1" max="1" width="12.42578125" style="1" customWidth="1"/>
    <col min="2" max="9" width="12.7109375" style="1" customWidth="1"/>
  </cols>
  <sheetData>
    <row r="1" spans="1:9" ht="7.15" customHeight="1" x14ac:dyDescent="0.25">
      <c r="A1" s="5"/>
      <c r="B1" s="5"/>
      <c r="C1" s="5"/>
      <c r="D1" s="6"/>
      <c r="E1" s="6"/>
      <c r="F1" s="6"/>
      <c r="G1" s="6"/>
      <c r="H1" s="6"/>
      <c r="I1" s="6"/>
    </row>
    <row r="2" spans="1:9" ht="7.15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37.15" customHeight="1" thickBot="1" x14ac:dyDescent="0.3">
      <c r="A3" s="8" t="s">
        <v>9</v>
      </c>
      <c r="B3" s="22" t="s">
        <v>19</v>
      </c>
      <c r="C3" s="23"/>
      <c r="D3" s="23"/>
      <c r="E3" s="23"/>
      <c r="F3" s="23"/>
      <c r="G3" s="23"/>
      <c r="H3" s="23"/>
      <c r="I3" s="23"/>
    </row>
    <row r="4" spans="1:9" ht="9" customHeight="1" thickTop="1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19.899999999999999" customHeight="1" x14ac:dyDescent="0.25">
      <c r="A5" s="21" t="s">
        <v>8</v>
      </c>
      <c r="B5" s="24" t="s">
        <v>10</v>
      </c>
      <c r="C5" s="24" t="s">
        <v>16</v>
      </c>
      <c r="D5" s="21" t="s">
        <v>17</v>
      </c>
      <c r="E5" s="21"/>
      <c r="F5" s="21"/>
      <c r="G5" s="21"/>
      <c r="H5" s="21"/>
      <c r="I5" s="21"/>
    </row>
    <row r="6" spans="1:9" s="13" customFormat="1" ht="52.9" customHeight="1" x14ac:dyDescent="0.25">
      <c r="A6" s="21"/>
      <c r="B6" s="24"/>
      <c r="C6" s="24"/>
      <c r="D6" s="18" t="s">
        <v>0</v>
      </c>
      <c r="E6" s="18" t="s">
        <v>11</v>
      </c>
      <c r="F6" s="18" t="s">
        <v>12</v>
      </c>
      <c r="G6" s="18" t="s">
        <v>13</v>
      </c>
      <c r="H6" s="18" t="s">
        <v>14</v>
      </c>
      <c r="I6" s="18" t="s">
        <v>15</v>
      </c>
    </row>
    <row r="7" spans="1:9" ht="19.899999999999999" customHeight="1" x14ac:dyDescent="0.25">
      <c r="A7" s="21" t="s">
        <v>2</v>
      </c>
      <c r="B7" s="21"/>
      <c r="C7" s="21"/>
      <c r="D7" s="21"/>
      <c r="E7" s="21"/>
      <c r="F7" s="21"/>
      <c r="G7" s="21"/>
      <c r="H7" s="21"/>
      <c r="I7" s="21"/>
    </row>
    <row r="8" spans="1:9" ht="19.899999999999999" customHeight="1" x14ac:dyDescent="0.25">
      <c r="A8" s="14" t="s">
        <v>1</v>
      </c>
      <c r="B8" s="2">
        <v>556</v>
      </c>
      <c r="C8" s="2">
        <v>8155</v>
      </c>
      <c r="D8" s="3">
        <v>4.5999999999999996</v>
      </c>
      <c r="E8" s="3">
        <v>3.6</v>
      </c>
      <c r="F8" s="16">
        <v>1.22</v>
      </c>
      <c r="G8" s="3">
        <v>25.5</v>
      </c>
      <c r="H8" s="17">
        <v>101</v>
      </c>
      <c r="I8" s="17">
        <v>953</v>
      </c>
    </row>
    <row r="9" spans="1:9" ht="19.899999999999999" customHeight="1" x14ac:dyDescent="0.25">
      <c r="A9" s="14" t="s">
        <v>3</v>
      </c>
      <c r="B9" s="2">
        <v>546</v>
      </c>
      <c r="C9" s="2">
        <v>8201</v>
      </c>
      <c r="D9" s="3">
        <v>4.5999999999999996</v>
      </c>
      <c r="E9" s="3">
        <v>3.5</v>
      </c>
      <c r="F9" s="16">
        <v>1.27</v>
      </c>
      <c r="G9" s="3">
        <v>25.3</v>
      </c>
      <c r="H9" s="17">
        <v>101</v>
      </c>
      <c r="I9" s="17">
        <v>945</v>
      </c>
    </row>
    <row r="10" spans="1:9" ht="19.899999999999999" customHeight="1" x14ac:dyDescent="0.25">
      <c r="A10" s="14" t="s">
        <v>4</v>
      </c>
      <c r="B10" s="2">
        <v>528</v>
      </c>
      <c r="C10" s="2">
        <v>8276</v>
      </c>
      <c r="D10" s="3">
        <v>4.5999999999999996</v>
      </c>
      <c r="E10" s="3">
        <v>3.5</v>
      </c>
      <c r="F10" s="16">
        <v>1.21</v>
      </c>
      <c r="G10" s="3">
        <v>25.8</v>
      </c>
      <c r="H10" s="17">
        <v>102</v>
      </c>
      <c r="I10" s="17">
        <v>942</v>
      </c>
    </row>
    <row r="11" spans="1:9" ht="19.899999999999999" customHeight="1" x14ac:dyDescent="0.25">
      <c r="A11" s="21" t="s">
        <v>5</v>
      </c>
      <c r="B11" s="21"/>
      <c r="C11" s="21"/>
      <c r="D11" s="21"/>
      <c r="E11" s="21"/>
      <c r="F11" s="21"/>
      <c r="G11" s="21"/>
      <c r="H11" s="21"/>
      <c r="I11" s="21"/>
    </row>
    <row r="12" spans="1:9" ht="19.899999999999999" customHeight="1" x14ac:dyDescent="0.25">
      <c r="A12" s="14" t="s">
        <v>1</v>
      </c>
      <c r="B12" s="2">
        <v>556</v>
      </c>
      <c r="C12" s="2">
        <f>+C8</f>
        <v>8155</v>
      </c>
      <c r="D12" s="3">
        <v>4.4000000000000004</v>
      </c>
      <c r="E12" s="3">
        <v>4</v>
      </c>
      <c r="F12" s="16">
        <v>1.28</v>
      </c>
      <c r="G12" s="3">
        <v>24.7</v>
      </c>
      <c r="H12" s="17">
        <v>98</v>
      </c>
      <c r="I12" s="17">
        <v>1013</v>
      </c>
    </row>
    <row r="13" spans="1:9" ht="19.899999999999999" customHeight="1" x14ac:dyDescent="0.25">
      <c r="A13" s="14" t="s">
        <v>3</v>
      </c>
      <c r="B13" s="2">
        <v>546</v>
      </c>
      <c r="C13" s="2">
        <v>8671</v>
      </c>
      <c r="D13" s="3">
        <v>4.4000000000000004</v>
      </c>
      <c r="E13" s="3">
        <v>4</v>
      </c>
      <c r="F13" s="16">
        <v>1.3</v>
      </c>
      <c r="G13" s="3">
        <v>24.6</v>
      </c>
      <c r="H13" s="17">
        <v>97</v>
      </c>
      <c r="I13" s="17">
        <v>1009</v>
      </c>
    </row>
    <row r="14" spans="1:9" ht="19.899999999999999" customHeight="1" x14ac:dyDescent="0.25">
      <c r="A14" s="14" t="s">
        <v>4</v>
      </c>
      <c r="B14" s="2">
        <v>528</v>
      </c>
      <c r="C14" s="2">
        <v>8335</v>
      </c>
      <c r="D14" s="3">
        <v>4.5</v>
      </c>
      <c r="E14" s="3">
        <v>4</v>
      </c>
      <c r="F14" s="16">
        <v>1.28</v>
      </c>
      <c r="G14" s="3">
        <v>24.9</v>
      </c>
      <c r="H14" s="17">
        <v>98</v>
      </c>
      <c r="I14" s="17">
        <v>1003</v>
      </c>
    </row>
    <row r="15" spans="1:9" ht="19.899999999999999" customHeight="1" x14ac:dyDescent="0.25">
      <c r="A15" s="21" t="s">
        <v>6</v>
      </c>
      <c r="B15" s="21"/>
      <c r="C15" s="21"/>
      <c r="D15" s="21"/>
      <c r="E15" s="21"/>
      <c r="F15" s="21"/>
      <c r="G15" s="21"/>
      <c r="H15" s="21"/>
      <c r="I15" s="21"/>
    </row>
    <row r="16" spans="1:9" ht="19.899999999999999" customHeight="1" x14ac:dyDescent="0.25">
      <c r="A16" s="14" t="s">
        <v>1</v>
      </c>
      <c r="B16" s="2">
        <v>556</v>
      </c>
      <c r="C16" s="2">
        <f>C12+C8</f>
        <v>16310</v>
      </c>
      <c r="D16" s="3">
        <f>$C8/$C16*$D8+$C12/C16*D12</f>
        <v>4.5</v>
      </c>
      <c r="E16" s="3">
        <f>C8/C16*E8+C12/C16*E12</f>
        <v>3.8</v>
      </c>
      <c r="F16" s="16">
        <f>C8/C16*F8+C12/C16*F12</f>
        <v>1.25</v>
      </c>
      <c r="G16" s="3">
        <f>C8/C16*G8+C12/C16*G12</f>
        <v>25.1</v>
      </c>
      <c r="H16" s="17">
        <f>C8/C16*H8+C12/C16*H12</f>
        <v>99.5</v>
      </c>
      <c r="I16" s="17">
        <f>C8/C16*I8+C12/C16*I12</f>
        <v>983</v>
      </c>
    </row>
    <row r="17" spans="1:11" ht="19.899999999999999" customHeight="1" x14ac:dyDescent="0.25">
      <c r="A17" s="14" t="s">
        <v>3</v>
      </c>
      <c r="B17" s="2">
        <v>546</v>
      </c>
      <c r="C17" s="2">
        <f>C13+C9</f>
        <v>16872</v>
      </c>
      <c r="D17" s="3">
        <f>C9/C17*D9+C13/C17*D13</f>
        <v>4.4972143195827412</v>
      </c>
      <c r="E17" s="3">
        <f>C9/C17*E9+C13/C17*E13</f>
        <v>3.7569642010431483</v>
      </c>
      <c r="F17" s="16">
        <f>C9/C17*F9+C13/C17*F13</f>
        <v>1.2854178520625892</v>
      </c>
      <c r="G17" s="3">
        <f>C9/C17*G9+C13/C17*G13</f>
        <v>24.940250118539595</v>
      </c>
      <c r="H17" s="17">
        <f>C9/C17*H9+C13/C17*H13</f>
        <v>98.944286391654828</v>
      </c>
      <c r="I17" s="17">
        <f>C9/C17*I9+C13/C17*I13</f>
        <v>977.89141773352299</v>
      </c>
    </row>
    <row r="18" spans="1:11" ht="19.899999999999999" customHeight="1" x14ac:dyDescent="0.25">
      <c r="A18" s="14" t="s">
        <v>4</v>
      </c>
      <c r="B18" s="2">
        <v>528</v>
      </c>
      <c r="C18" s="2">
        <f>C14+C10</f>
        <v>16611</v>
      </c>
      <c r="D18" s="3">
        <f>C10/C18*D10+C14/C18*D14</f>
        <v>4.5498224068388424</v>
      </c>
      <c r="E18" s="3">
        <f>C10/C18*E10+C14/C18*E14</f>
        <v>3.7508879658057914</v>
      </c>
      <c r="F18" s="16">
        <f>C10/C18*F10+C14/C18*F14</f>
        <v>1.2451243152128109</v>
      </c>
      <c r="G18" s="3">
        <f>C10/C18*G10+C14/C18*G14</f>
        <v>25.348401661549573</v>
      </c>
      <c r="H18" s="17">
        <f>C10/C18*H10+C14/C18*H14</f>
        <v>99.992896273553669</v>
      </c>
      <c r="I18" s="17">
        <f>C10/C18*I10+C14/C18*I14</f>
        <v>972.60833182830652</v>
      </c>
    </row>
    <row r="19" spans="1:11" ht="5.45" customHeight="1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11" ht="13.9" customHeight="1" x14ac:dyDescent="0.25">
      <c r="A20" s="15" t="s">
        <v>7</v>
      </c>
      <c r="B20" s="10"/>
      <c r="C20" s="10"/>
      <c r="D20" s="11"/>
      <c r="E20" s="11"/>
      <c r="F20" s="11"/>
      <c r="G20" s="20" t="s">
        <v>18</v>
      </c>
      <c r="H20" s="20"/>
      <c r="I20" s="20"/>
      <c r="J20" s="12"/>
      <c r="K20" s="12"/>
    </row>
    <row r="21" spans="1:11" x14ac:dyDescent="0.25">
      <c r="G21" s="20"/>
      <c r="H21" s="20"/>
      <c r="I21" s="20"/>
    </row>
    <row r="22" spans="1:11" x14ac:dyDescent="0.25">
      <c r="G22" s="19"/>
      <c r="H22" s="19"/>
      <c r="I22" s="19"/>
    </row>
  </sheetData>
  <mergeCells count="9">
    <mergeCell ref="G20:I21"/>
    <mergeCell ref="A7:I7"/>
    <mergeCell ref="A11:I11"/>
    <mergeCell ref="A15:I15"/>
    <mergeCell ref="B3:I3"/>
    <mergeCell ref="A5:A6"/>
    <mergeCell ref="B5:B6"/>
    <mergeCell ref="C5:C6"/>
    <mergeCell ref="D5:I5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4.13.6</vt:lpstr>
      <vt:lpstr>'4.13.6'!Druckbereich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WahlG</dc:creator>
  <cp:lastModifiedBy>Gräfe</cp:lastModifiedBy>
  <cp:lastPrinted>2019-03-19T15:09:31Z</cp:lastPrinted>
  <dcterms:created xsi:type="dcterms:W3CDTF">2019-02-08T13:36:49Z</dcterms:created>
  <dcterms:modified xsi:type="dcterms:W3CDTF">2019-11-11T12:44:41Z</dcterms:modified>
</cp:coreProperties>
</file>