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5402mdxstdh0010\GBE\zentral\01_KiJu\02_KiJu_Indikat_gbeservice_sollz_AOLG\02_AOLG_KiJu_Indikatoren\2024\Tabellen 2024\"/>
    </mc:Choice>
  </mc:AlternateContent>
  <xr:revisionPtr revIDLastSave="0" documentId="13_ncr:1_{4C88258E-88F8-4053-AA02-0CE599D1B2D6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04_009_2024_migra" sheetId="38" r:id="rId1"/>
    <sheet name="04_009_2023_migra" sheetId="37" r:id="rId2"/>
    <sheet name="04_009_2022_migra" sheetId="36" r:id="rId3"/>
    <sheet name="04_009_2021_migra" sheetId="34" r:id="rId4"/>
    <sheet name="04_009_2020_migra " sheetId="33" r:id="rId5"/>
    <sheet name="04_009_2019_migra " sheetId="32" r:id="rId6"/>
    <sheet name="04_009_2018_migra " sheetId="31" r:id="rId7"/>
    <sheet name="04_009_2017_migra" sheetId="24" r:id="rId8"/>
    <sheet name="04_009_2016_migra" sheetId="21" r:id="rId9"/>
    <sheet name="04_009_2015_migra" sheetId="22" r:id="rId10"/>
  </sheets>
  <definedNames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9">'04_009_2015_migra'!$A$1:$J$24</definedName>
    <definedName name="_xlnm.Print_Area" localSheetId="8">'04_009_2016_migra'!$A$1:$J$24</definedName>
    <definedName name="_xlnm.Print_Area" localSheetId="7">'04_009_2017_migra'!$A$1:$J$24</definedName>
    <definedName name="_xlnm.Print_Area" localSheetId="6">'04_009_2018_migra '!$A$1:$J$24</definedName>
    <definedName name="_xlnm.Print_Area" localSheetId="5">'04_009_2019_migra '!$A$1:$I$24</definedName>
    <definedName name="_xlnm.Print_Area" localSheetId="4">'04_009_2020_migra '!$A$1:$J$24</definedName>
    <definedName name="_xlnm.Print_Area" localSheetId="3">'04_009_2021_migra'!$A$1:$I$24</definedName>
    <definedName name="_xlnm.Print_Area" localSheetId="2">'04_009_2022_migra'!$A$1:$I$24</definedName>
    <definedName name="_xlnm.Print_Area" localSheetId="1">'04_009_2023_migra'!$A$1:$I$24</definedName>
    <definedName name="_xlnm.Print_Area" localSheetId="0">'04_009_2024_migra'!$A$1:$I$24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33" l="1"/>
  <c r="I16" i="33"/>
  <c r="I15" i="33"/>
  <c r="I14" i="33"/>
  <c r="I12" i="33"/>
  <c r="I11" i="33"/>
  <c r="I18" i="32" l="1"/>
  <c r="I16" i="32"/>
  <c r="I15" i="32"/>
  <c r="I14" i="32"/>
  <c r="I12" i="32"/>
  <c r="I11" i="32"/>
  <c r="I18" i="31" l="1"/>
  <c r="I16" i="31"/>
  <c r="I15" i="31"/>
  <c r="I14" i="31"/>
  <c r="I12" i="31"/>
  <c r="I11" i="31"/>
  <c r="I18" i="24" l="1"/>
  <c r="I16" i="24"/>
  <c r="I15" i="24"/>
  <c r="I14" i="24"/>
  <c r="I12" i="24"/>
  <c r="I11" i="24"/>
  <c r="I18" i="22" l="1"/>
  <c r="I16" i="22"/>
  <c r="I15" i="22"/>
  <c r="I14" i="22"/>
  <c r="I12" i="22"/>
  <c r="I11" i="22"/>
  <c r="I18" i="21"/>
  <c r="I16" i="21"/>
  <c r="I15" i="21"/>
  <c r="I14" i="21"/>
  <c r="I12" i="21"/>
  <c r="I11" i="21"/>
</calcChain>
</file>

<file path=xl/sharedStrings.xml><?xml version="1.0" encoding="utf-8"?>
<sst xmlns="http://schemas.openxmlformats.org/spreadsheetml/2006/main" count="278" uniqueCount="27">
  <si>
    <t xml:space="preserve"> </t>
  </si>
  <si>
    <t>Gewichtsgruppen nach BMI-Perzentilen</t>
  </si>
  <si>
    <t>weiblich</t>
  </si>
  <si>
    <t>männlich</t>
  </si>
  <si>
    <t>insgesamt</t>
  </si>
  <si>
    <t>Datenquelle/Copyright:</t>
  </si>
  <si>
    <t>Landesamt für Verbraucherschutz Sachsen-Anhalt:</t>
  </si>
  <si>
    <t>Dokumentation der Schuleingangsuntersuchungen</t>
  </si>
  <si>
    <t>deutlich untergewichtig
(&lt;3.P)</t>
  </si>
  <si>
    <t>untergewichtig (3.-10. P)</t>
  </si>
  <si>
    <t>adipös 
(&gt;97.P)</t>
  </si>
  <si>
    <t>normalgewichtig (10.-90.P)</t>
  </si>
  <si>
    <t>übergewichtig (&gt;90-97.P)</t>
  </si>
  <si>
    <t>der Kinder- und Jugendärztlichen Dienste der Gesundheitsämter</t>
  </si>
  <si>
    <t>untersuchte Schulanfänger insgesamt</t>
  </si>
  <si>
    <t>nach Geschlecht</t>
  </si>
  <si>
    <t>nach Migrationshintergrund</t>
  </si>
  <si>
    <t>Merkmal</t>
  </si>
  <si>
    <t>Kinder mit gültigen Messungen</t>
  </si>
  <si>
    <t>deutsche Herkunft*</t>
  </si>
  <si>
    <t>mit einseitigem Migrationshintergrund*</t>
  </si>
  <si>
    <t>mit beidseitigem Migrationshintergrund*</t>
  </si>
  <si>
    <t>Kinder ohne gültige Messungen 
in %</t>
  </si>
  <si>
    <t>*</t>
  </si>
  <si>
    <t>nach dem Modellprojekt der AOLG-AG GPRS erhoben; nicht für alle Kinder bei der Schuleingangsuntersuchung kann der Migrationshintergrund erfasst/berechnet werden</t>
  </si>
  <si>
    <t>*  nach dem Modellprojekt der AOLG-AG GPRS erhoben; nicht für alle Kinder bei der Schuleingangsuntersuchung kann der Migrationshintergrund erfasst/berechnet werden</t>
  </si>
  <si>
    <t>** eingeschränkte Untersuchungstätigkeit aufgrund der Einbindung der Kinder- und Jugendärztlichen Dienste in das Corona-Management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</si>
</sst>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.0&quot;        &quot;"/>
    <numFmt numFmtId="166" formatCode="#,##0.0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/>
  </cellStyleXfs>
  <cellXfs count="70">
    <xf numFmtId="164" fontId="0" fillId="0" borderId="0" xfId="0"/>
    <xf numFmtId="164" fontId="1" fillId="0" borderId="0" xfId="0" applyFont="1"/>
    <xf numFmtId="164" fontId="2" fillId="0" borderId="0" xfId="0" applyFont="1"/>
    <xf numFmtId="164" fontId="1" fillId="0" borderId="1" xfId="0" applyFont="1" applyBorder="1"/>
    <xf numFmtId="164" fontId="2" fillId="0" borderId="0" xfId="0" applyFont="1" applyBorder="1" applyAlignment="1" applyProtection="1">
      <alignment horizontal="left"/>
      <protection locked="0"/>
    </xf>
    <xf numFmtId="164" fontId="3" fillId="0" borderId="0" xfId="0" applyFont="1"/>
    <xf numFmtId="164" fontId="2" fillId="0" borderId="2" xfId="0" quotePrefix="1" applyFont="1" applyBorder="1" applyAlignment="1">
      <alignment horizontal="left"/>
    </xf>
    <xf numFmtId="164" fontId="4" fillId="0" borderId="0" xfId="0" applyFont="1"/>
    <xf numFmtId="164" fontId="3" fillId="0" borderId="0" xfId="0" applyFont="1" applyAlignment="1">
      <alignment vertical="center"/>
    </xf>
    <xf numFmtId="164" fontId="3" fillId="0" borderId="0" xfId="0" applyFont="1" applyAlignment="1">
      <alignment horizontal="centerContinuous"/>
    </xf>
    <xf numFmtId="164" fontId="3" fillId="0" borderId="0" xfId="0" applyFont="1" applyAlignment="1"/>
    <xf numFmtId="164" fontId="1" fillId="0" borderId="0" xfId="0" applyFont="1" applyBorder="1"/>
    <xf numFmtId="164" fontId="0" fillId="0" borderId="0" xfId="0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164" fontId="6" fillId="0" borderId="0" xfId="0" applyFont="1" applyAlignment="1">
      <alignment vertical="center"/>
    </xf>
    <xf numFmtId="164" fontId="7" fillId="0" borderId="1" xfId="0" applyFont="1" applyBorder="1" applyAlignment="1">
      <alignment horizontal="center"/>
    </xf>
    <xf numFmtId="164" fontId="0" fillId="0" borderId="3" xfId="0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 wrapText="1"/>
    </xf>
    <xf numFmtId="164" fontId="5" fillId="0" borderId="3" xfId="0" applyFont="1" applyFill="1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5" fillId="0" borderId="3" xfId="0" applyFont="1" applyBorder="1" applyAlignment="1">
      <alignment horizontal="left" vertical="center" wrapText="1"/>
    </xf>
    <xf numFmtId="164" fontId="6" fillId="0" borderId="3" xfId="0" applyFont="1" applyBorder="1" applyAlignment="1">
      <alignment horizontal="left" vertical="center" wrapText="1"/>
    </xf>
    <xf numFmtId="166" fontId="5" fillId="0" borderId="3" xfId="0" applyNumberFormat="1" applyFont="1" applyFill="1" applyBorder="1" applyAlignment="1">
      <alignment horizontal="right" vertical="center" indent="1"/>
    </xf>
    <xf numFmtId="166" fontId="5" fillId="0" borderId="3" xfId="0" applyNumberFormat="1" applyFont="1" applyBorder="1" applyAlignment="1">
      <alignment horizontal="right" vertical="center" indent="1"/>
    </xf>
    <xf numFmtId="166" fontId="6" fillId="0" borderId="3" xfId="0" applyNumberFormat="1" applyFon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6" fillId="0" borderId="3" xfId="0" applyNumberFormat="1" applyFont="1" applyBorder="1" applyAlignment="1">
      <alignment horizontal="right" vertical="center" indent="1"/>
    </xf>
    <xf numFmtId="164" fontId="0" fillId="0" borderId="3" xfId="0" applyBorder="1" applyAlignment="1">
      <alignment vertical="center"/>
    </xf>
    <xf numFmtId="166" fontId="0" fillId="0" borderId="3" xfId="0" applyNumberFormat="1" applyBorder="1" applyAlignment="1">
      <alignment vertical="center"/>
    </xf>
    <xf numFmtId="164" fontId="4" fillId="0" borderId="0" xfId="0" applyFont="1" applyAlignment="1">
      <alignment horizontal="right" vertical="center"/>
    </xf>
    <xf numFmtId="164" fontId="5" fillId="0" borderId="3" xfId="0" applyFont="1" applyFill="1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Fill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Fill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Fill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Fill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Fill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Fill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 wrapText="1"/>
    </xf>
    <xf numFmtId="164" fontId="4" fillId="0" borderId="0" xfId="0" applyFont="1" applyAlignment="1">
      <alignment vertical="top" wrapText="1"/>
    </xf>
    <xf numFmtId="166" fontId="6" fillId="0" borderId="3" xfId="0" applyNumberFormat="1" applyFont="1" applyFill="1" applyBorder="1" applyAlignment="1">
      <alignment horizontal="right" vertical="center" indent="1"/>
    </xf>
    <xf numFmtId="165" fontId="5" fillId="0" borderId="3" xfId="0" applyNumberFormat="1" applyFont="1" applyBorder="1" applyAlignment="1">
      <alignment horizontal="center" vertical="center"/>
    </xf>
    <xf numFmtId="164" fontId="4" fillId="0" borderId="0" xfId="0" applyFont="1" applyAlignment="1">
      <alignment horizontal="left" vertical="top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7" xfId="0" applyFont="1" applyBorder="1" applyAlignment="1">
      <alignment horizontal="center" vertical="center" wrapText="1"/>
    </xf>
    <xf numFmtId="164" fontId="5" fillId="0" borderId="8" xfId="0" applyFont="1" applyBorder="1" applyAlignment="1">
      <alignment horizontal="center" vertical="center" wrapText="1"/>
    </xf>
    <xf numFmtId="164" fontId="5" fillId="0" borderId="4" xfId="0" applyFont="1" applyBorder="1" applyAlignment="1">
      <alignment horizontal="center" vertical="center" wrapText="1"/>
    </xf>
    <xf numFmtId="164" fontId="5" fillId="0" borderId="5" xfId="0" applyFont="1" applyBorder="1" applyAlignment="1">
      <alignment horizontal="center" vertical="center" wrapText="1"/>
    </xf>
    <xf numFmtId="164" fontId="5" fillId="0" borderId="6" xfId="0" applyFont="1" applyBorder="1" applyAlignment="1">
      <alignment horizontal="center" vertical="center" wrapText="1"/>
    </xf>
    <xf numFmtId="164" fontId="5" fillId="0" borderId="3" xfId="0" applyFont="1" applyFill="1" applyBorder="1" applyAlignment="1">
      <alignment horizontal="center" vertical="center" wrapText="1"/>
    </xf>
    <xf numFmtId="164" fontId="0" fillId="0" borderId="3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758DB959-0B7A-45A6-86F5-D21F587371F4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4.9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209550</xdr:colOff>
      <xdr:row>1</xdr:row>
      <xdr:rowOff>142875</xdr:rowOff>
    </xdr:from>
    <xdr:to>
      <xdr:col>8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214F9A51-CC3D-4072-866C-9EC66601A403}"/>
            </a:ext>
          </a:extLst>
        </xdr:cNvPr>
        <xdr:cNvSpPr txBox="1">
          <a:spLocks noChangeArrowheads="1"/>
        </xdr:cNvSpPr>
      </xdr:nvSpPr>
      <xdr:spPr bwMode="auto">
        <a:xfrm>
          <a:off x="1600200" y="400050"/>
          <a:ext cx="61150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Body Mass Index (BMI) bei Kindern zum Zeitpunkt der Schuleingangsuntersuchung,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beidseitigem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2024, Einschulungsjahr 2025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4.9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209550</xdr:colOff>
      <xdr:row>1</xdr:row>
      <xdr:rowOff>142875</xdr:rowOff>
    </xdr:from>
    <xdr:to>
      <xdr:col>8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535430" y="401955"/>
          <a:ext cx="627507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Body Mass Index (BMI) bei Kindern zum Zeitpunkt der Schuleingangsuntersuchung,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beidseitigem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2015, Einschulungsjahr 2016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4.9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209550</xdr:colOff>
      <xdr:row>1</xdr:row>
      <xdr:rowOff>142875</xdr:rowOff>
    </xdr:from>
    <xdr:to>
      <xdr:col>8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535430" y="401955"/>
          <a:ext cx="627507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Body Mass Index (BMI) bei Kindern zum Zeitpunkt der Schuleingangsuntersuchung,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beidseitigem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2023, Einschulungsjahr 2024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4.9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209550</xdr:colOff>
      <xdr:row>1</xdr:row>
      <xdr:rowOff>142875</xdr:rowOff>
    </xdr:from>
    <xdr:to>
      <xdr:col>8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535430" y="401955"/>
          <a:ext cx="627507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Body Mass Index (BMI) bei Kindern zum Zeitpunkt der Schuleingangsuntersuchung,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beidseitigem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2022**, Einschulungsjahr 2023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4.9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209550</xdr:colOff>
      <xdr:row>1</xdr:row>
      <xdr:rowOff>142875</xdr:rowOff>
    </xdr:from>
    <xdr:to>
      <xdr:col>8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535430" y="401955"/>
          <a:ext cx="627507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Body Mass Index (BMI) bei Kindern zum Zeitpunkt der Schuleingangsuntersuchung,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beidseitigem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2021**, Einschulungsjahr 2022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4.9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209550</xdr:colOff>
      <xdr:row>1</xdr:row>
      <xdr:rowOff>142875</xdr:rowOff>
    </xdr:from>
    <xdr:to>
      <xdr:col>8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535430" y="401955"/>
          <a:ext cx="627507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Body Mass Index (BMI) bei Kindern zum Zeitpunkt der Schuleingangsuntersuchung,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beidseitigem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2020**, Einschulungsjahr 2021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4.9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209550</xdr:colOff>
      <xdr:row>1</xdr:row>
      <xdr:rowOff>142875</xdr:rowOff>
    </xdr:from>
    <xdr:to>
      <xdr:col>8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535430" y="401955"/>
          <a:ext cx="627507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Body Mass Index (BMI) bei Kindern zum Zeitpunkt der Schuleingangsuntersuchung,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beidseitigem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2019, Einschulungsjahr 2020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4.9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209550</xdr:colOff>
      <xdr:row>1</xdr:row>
      <xdr:rowOff>142875</xdr:rowOff>
    </xdr:from>
    <xdr:to>
      <xdr:col>8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535430" y="401955"/>
          <a:ext cx="627507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Body Mass Index (BMI) bei Kindern zum Zeitpunkt der Schuleingangsuntersuchung,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beidseitigem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2018, Einschulungsjahr 2019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4.9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209550</xdr:colOff>
      <xdr:row>1</xdr:row>
      <xdr:rowOff>142875</xdr:rowOff>
    </xdr:from>
    <xdr:to>
      <xdr:col>8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535430" y="401955"/>
          <a:ext cx="627507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Body Mass Index (BMI) bei Kindern zum Zeitpunkt der Schuleingangsuntersuchung,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beidseitigem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2017, Einschulungsjahr 2018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4.9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209550</xdr:colOff>
      <xdr:row>1</xdr:row>
      <xdr:rowOff>142875</xdr:rowOff>
    </xdr:from>
    <xdr:to>
      <xdr:col>8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78230" y="401955"/>
          <a:ext cx="540639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Body Mass Index (BMI) bei Kindern zum Zeitpunkt der Schuleingangsuntersuchung,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beidseitigem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2016, Einschulungsjahr 2017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D7EBA-CF7B-4178-8D14-F61A53089C36}">
  <sheetPr transitionEvaluation="1">
    <pageSetUpPr fitToPage="1"/>
  </sheetPr>
  <dimension ref="A1:I25"/>
  <sheetViews>
    <sheetView tabSelected="1" zoomScale="102" zoomScaleNormal="102" workbookViewId="0"/>
  </sheetViews>
  <sheetFormatPr baseColWidth="10" defaultColWidth="13.85546875" defaultRowHeight="12.75" x14ac:dyDescent="0.2"/>
  <cols>
    <col min="1" max="1" width="20.85546875" customWidth="1"/>
    <col min="2" max="3" width="12.7109375" customWidth="1"/>
    <col min="4" max="5" width="13.7109375" customWidth="1"/>
    <col min="6" max="6" width="14.5703125" customWidth="1"/>
    <col min="7" max="9" width="13.7109375" customWidth="1"/>
  </cols>
  <sheetData>
    <row r="1" spans="1:9" ht="20.45" customHeight="1" x14ac:dyDescent="0.25">
      <c r="A1" s="15"/>
      <c r="B1" s="3"/>
      <c r="C1" s="3"/>
      <c r="D1" s="3"/>
      <c r="E1" s="3"/>
      <c r="F1" s="3"/>
      <c r="G1" s="3"/>
      <c r="H1" s="3"/>
      <c r="I1" s="3"/>
    </row>
    <row r="2" spans="1:9" ht="12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2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2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12" customFormat="1" ht="13.9" customHeight="1" x14ac:dyDescent="0.2">
      <c r="A8" s="61" t="s">
        <v>17</v>
      </c>
      <c r="B8" s="62" t="s">
        <v>14</v>
      </c>
      <c r="C8" s="63" t="s">
        <v>18</v>
      </c>
      <c r="D8" s="65" t="s">
        <v>1</v>
      </c>
      <c r="E8" s="66"/>
      <c r="F8" s="66"/>
      <c r="G8" s="66"/>
      <c r="H8" s="67"/>
      <c r="I8" s="68" t="s">
        <v>22</v>
      </c>
    </row>
    <row r="9" spans="1:9" s="12" customFormat="1" ht="41.45" customHeight="1" x14ac:dyDescent="0.2">
      <c r="A9" s="61"/>
      <c r="B9" s="62"/>
      <c r="C9" s="64"/>
      <c r="D9" s="56" t="s">
        <v>8</v>
      </c>
      <c r="E9" s="54" t="s">
        <v>9</v>
      </c>
      <c r="F9" s="56" t="s">
        <v>11</v>
      </c>
      <c r="G9" s="56" t="s">
        <v>12</v>
      </c>
      <c r="H9" s="55" t="s">
        <v>10</v>
      </c>
      <c r="I9" s="68"/>
    </row>
    <row r="10" spans="1:9" s="12" customFormat="1" ht="27" customHeight="1" x14ac:dyDescent="0.2">
      <c r="A10" s="61"/>
      <c r="B10" s="59" t="s">
        <v>15</v>
      </c>
      <c r="C10" s="59"/>
      <c r="D10" s="59"/>
      <c r="E10" s="59"/>
      <c r="F10" s="59"/>
      <c r="G10" s="59"/>
      <c r="H10" s="59"/>
      <c r="I10" s="27"/>
    </row>
    <row r="11" spans="1:9" s="12" customFormat="1" ht="27" customHeight="1" x14ac:dyDescent="0.2">
      <c r="A11" s="20" t="s">
        <v>2</v>
      </c>
      <c r="B11" s="13">
        <v>7592</v>
      </c>
      <c r="C11" s="13">
        <v>7532</v>
      </c>
      <c r="D11" s="22">
        <v>2.2172065852363252</v>
      </c>
      <c r="E11" s="22">
        <v>5.6027615507169415</v>
      </c>
      <c r="F11" s="22">
        <v>79.885820499203405</v>
      </c>
      <c r="G11" s="22">
        <v>6.1338289962825279</v>
      </c>
      <c r="H11" s="22">
        <v>6.160382368560807</v>
      </c>
      <c r="I11" s="22">
        <v>0.80337152640589693</v>
      </c>
    </row>
    <row r="12" spans="1:9" s="12" customFormat="1" ht="27" customHeight="1" x14ac:dyDescent="0.2">
      <c r="A12" s="20" t="s">
        <v>3</v>
      </c>
      <c r="B12" s="13">
        <v>8148</v>
      </c>
      <c r="C12" s="13">
        <v>8058</v>
      </c>
      <c r="D12" s="22">
        <v>2.109704641350211</v>
      </c>
      <c r="E12" s="22">
        <v>5.9319930503847109</v>
      </c>
      <c r="F12" s="22">
        <v>79.53586497890295</v>
      </c>
      <c r="G12" s="22">
        <v>6.4035740878629932</v>
      </c>
      <c r="H12" s="22">
        <v>6.0188632414991314</v>
      </c>
      <c r="I12" s="22">
        <v>1.0924266601202959</v>
      </c>
    </row>
    <row r="13" spans="1:9" s="12" customFormat="1" ht="27" customHeight="1" x14ac:dyDescent="0.2">
      <c r="A13" s="53" t="s">
        <v>0</v>
      </c>
      <c r="B13" s="59" t="s">
        <v>16</v>
      </c>
      <c r="C13" s="59"/>
      <c r="D13" s="59"/>
      <c r="E13" s="59"/>
      <c r="F13" s="59"/>
      <c r="G13" s="59"/>
      <c r="H13" s="59"/>
      <c r="I13" s="22"/>
    </row>
    <row r="14" spans="1:9" s="12" customFormat="1" ht="27" customHeight="1" x14ac:dyDescent="0.2">
      <c r="A14" s="20" t="s">
        <v>19</v>
      </c>
      <c r="B14" s="25">
        <v>12188</v>
      </c>
      <c r="C14" s="25">
        <v>12104</v>
      </c>
      <c r="D14" s="23">
        <v>1.8836748182419034</v>
      </c>
      <c r="E14" s="23">
        <v>5.5105750165234637</v>
      </c>
      <c r="F14" s="23">
        <v>80.138797091870458</v>
      </c>
      <c r="G14" s="23">
        <v>6.4441506939854589</v>
      </c>
      <c r="H14" s="23">
        <v>6.0228023793787182</v>
      </c>
      <c r="I14" s="22">
        <v>0.68920249425664792</v>
      </c>
    </row>
    <row r="15" spans="1:9" s="12" customFormat="1" ht="27" customHeight="1" x14ac:dyDescent="0.2">
      <c r="A15" s="20" t="s">
        <v>20</v>
      </c>
      <c r="B15" s="25">
        <v>623</v>
      </c>
      <c r="C15" s="25">
        <v>619</v>
      </c>
      <c r="D15" s="23">
        <v>2.2617124394184169</v>
      </c>
      <c r="E15" s="23">
        <v>7.1082390953150245</v>
      </c>
      <c r="F15" s="23">
        <v>79.644588045234244</v>
      </c>
      <c r="G15" s="23">
        <v>4.5234248788368339</v>
      </c>
      <c r="H15" s="23">
        <v>6.4620355411954762</v>
      </c>
      <c r="I15" s="22">
        <v>0.64205457463884841</v>
      </c>
    </row>
    <row r="16" spans="1:9" s="12" customFormat="1" ht="27" customHeight="1" x14ac:dyDescent="0.2">
      <c r="A16" s="20" t="s">
        <v>21</v>
      </c>
      <c r="B16" s="25">
        <v>2273</v>
      </c>
      <c r="C16" s="25">
        <v>2232</v>
      </c>
      <c r="D16" s="23">
        <v>3.4050179211469533</v>
      </c>
      <c r="E16" s="23">
        <v>6.720430107526882</v>
      </c>
      <c r="F16" s="23">
        <v>77.508960573476699</v>
      </c>
      <c r="G16" s="23">
        <v>6.1379928315412187</v>
      </c>
      <c r="H16" s="23">
        <v>6.2275985663082434</v>
      </c>
      <c r="I16" s="22">
        <v>1.8037835459744826</v>
      </c>
    </row>
    <row r="17" spans="1:9" s="12" customFormat="1" ht="27" customHeight="1" x14ac:dyDescent="0.2">
      <c r="A17" s="53" t="s">
        <v>0</v>
      </c>
      <c r="B17" s="59" t="s">
        <v>4</v>
      </c>
      <c r="C17" s="59"/>
      <c r="D17" s="59"/>
      <c r="E17" s="59"/>
      <c r="F17" s="59"/>
      <c r="G17" s="59"/>
      <c r="H17" s="59"/>
      <c r="I17" s="22"/>
    </row>
    <row r="18" spans="1:9" s="14" customFormat="1" ht="27" customHeight="1" x14ac:dyDescent="0.2">
      <c r="A18" s="21" t="s">
        <v>4</v>
      </c>
      <c r="B18" s="26">
        <v>15740</v>
      </c>
      <c r="C18" s="26">
        <v>15590</v>
      </c>
      <c r="D18" s="24">
        <v>2.1616420782552916</v>
      </c>
      <c r="E18" s="24">
        <v>5.7729313662604236</v>
      </c>
      <c r="F18" s="24">
        <v>79.704939063502252</v>
      </c>
      <c r="G18" s="24">
        <v>6.27325208466966</v>
      </c>
      <c r="H18" s="24">
        <v>6.08723540731238</v>
      </c>
      <c r="I18" s="22">
        <v>0.95298602287167</v>
      </c>
    </row>
    <row r="19" spans="1:9" ht="12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2" customHeight="1" x14ac:dyDescent="0.2">
      <c r="A20" s="8" t="s">
        <v>5</v>
      </c>
      <c r="B20" s="8"/>
      <c r="C20" s="8"/>
      <c r="D20" s="8"/>
      <c r="E20" s="60" t="s">
        <v>25</v>
      </c>
      <c r="F20" s="60"/>
      <c r="G20" s="60"/>
      <c r="H20" s="60"/>
      <c r="I20" s="60"/>
    </row>
    <row r="21" spans="1:9" ht="12" customHeight="1" x14ac:dyDescent="0.2">
      <c r="A21" s="10" t="s">
        <v>6</v>
      </c>
      <c r="B21" s="2"/>
      <c r="C21" s="2"/>
      <c r="D21" s="9"/>
      <c r="E21" s="60"/>
      <c r="F21" s="60"/>
      <c r="G21" s="60"/>
      <c r="H21" s="60"/>
      <c r="I21" s="60"/>
    </row>
    <row r="22" spans="1:9" ht="12" customHeight="1" x14ac:dyDescent="0.2">
      <c r="A22" s="5" t="s">
        <v>7</v>
      </c>
      <c r="B22" s="2"/>
      <c r="C22" s="2"/>
      <c r="D22" s="2"/>
      <c r="E22" s="60"/>
      <c r="F22" s="60"/>
      <c r="G22" s="57"/>
      <c r="H22" s="57"/>
      <c r="I22" s="57"/>
    </row>
    <row r="23" spans="1:9" ht="12" customHeight="1" x14ac:dyDescent="0.2">
      <c r="A23" s="10" t="s">
        <v>13</v>
      </c>
      <c r="B23" s="10"/>
      <c r="C23" s="10"/>
      <c r="D23" s="10"/>
      <c r="E23" s="57"/>
      <c r="F23" s="57"/>
      <c r="G23" s="57"/>
      <c r="H23" s="57"/>
      <c r="I23" s="57"/>
    </row>
    <row r="24" spans="1:9" ht="12" customHeight="1" x14ac:dyDescent="0.2">
      <c r="A24" s="7" t="s">
        <v>0</v>
      </c>
      <c r="B24" s="1"/>
      <c r="C24" s="1"/>
      <c r="D24" s="1"/>
    </row>
    <row r="25" spans="1:9" ht="12" customHeight="1" x14ac:dyDescent="0.2"/>
  </sheetData>
  <mergeCells count="10">
    <mergeCell ref="B13:H13"/>
    <mergeCell ref="B17:H17"/>
    <mergeCell ref="E20:I21"/>
    <mergeCell ref="E22:F22"/>
    <mergeCell ref="A8:A10"/>
    <mergeCell ref="B8:B9"/>
    <mergeCell ref="C8:C9"/>
    <mergeCell ref="D8:H8"/>
    <mergeCell ref="I8:I9"/>
    <mergeCell ref="B10:H10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I37"/>
  <sheetViews>
    <sheetView workbookViewId="0"/>
  </sheetViews>
  <sheetFormatPr baseColWidth="10" defaultColWidth="13.85546875" defaultRowHeight="12.75" x14ac:dyDescent="0.2"/>
  <cols>
    <col min="1" max="1" width="19.28515625" customWidth="1"/>
    <col min="2" max="3" width="12.7109375" customWidth="1"/>
    <col min="4" max="5" width="13.7109375" customWidth="1"/>
    <col min="6" max="6" width="14.5703125" customWidth="1"/>
    <col min="7" max="9" width="13.7109375" customWidth="1"/>
  </cols>
  <sheetData>
    <row r="1" spans="1:9" ht="20.45" customHeight="1" x14ac:dyDescent="0.25">
      <c r="A1" s="15"/>
      <c r="B1" s="3"/>
      <c r="C1" s="3"/>
      <c r="D1" s="3"/>
      <c r="E1" s="3"/>
      <c r="F1" s="3"/>
      <c r="G1" s="3"/>
      <c r="H1" s="3"/>
      <c r="I1" s="3"/>
    </row>
    <row r="2" spans="1:9" ht="12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2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2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12" customFormat="1" ht="13.9" customHeight="1" x14ac:dyDescent="0.2">
      <c r="A8" s="61" t="s">
        <v>17</v>
      </c>
      <c r="B8" s="62" t="s">
        <v>14</v>
      </c>
      <c r="C8" s="69" t="s">
        <v>1</v>
      </c>
      <c r="D8" s="69"/>
      <c r="E8" s="69"/>
      <c r="F8" s="69"/>
      <c r="G8" s="69"/>
      <c r="H8" s="69"/>
      <c r="I8" s="68" t="s">
        <v>22</v>
      </c>
    </row>
    <row r="9" spans="1:9" s="12" customFormat="1" ht="41.45" customHeight="1" x14ac:dyDescent="0.2">
      <c r="A9" s="61"/>
      <c r="B9" s="62"/>
      <c r="C9" s="19" t="s">
        <v>18</v>
      </c>
      <c r="D9" s="17" t="s">
        <v>8</v>
      </c>
      <c r="E9" s="16" t="s">
        <v>9</v>
      </c>
      <c r="F9" s="17" t="s">
        <v>11</v>
      </c>
      <c r="G9" s="17" t="s">
        <v>12</v>
      </c>
      <c r="H9" s="18" t="s">
        <v>10</v>
      </c>
      <c r="I9" s="68"/>
    </row>
    <row r="10" spans="1:9" s="12" customFormat="1" ht="27" customHeight="1" x14ac:dyDescent="0.2">
      <c r="A10" s="61"/>
      <c r="B10" s="59" t="s">
        <v>15</v>
      </c>
      <c r="C10" s="59"/>
      <c r="D10" s="59"/>
      <c r="E10" s="59"/>
      <c r="F10" s="59"/>
      <c r="G10" s="59"/>
      <c r="H10" s="59"/>
      <c r="I10" s="27"/>
    </row>
    <row r="11" spans="1:9" s="12" customFormat="1" ht="27" customHeight="1" x14ac:dyDescent="0.2">
      <c r="A11" s="20" t="s">
        <v>2</v>
      </c>
      <c r="B11" s="13">
        <v>7682</v>
      </c>
      <c r="C11" s="13">
        <v>7291</v>
      </c>
      <c r="D11" s="22">
        <v>1.8378823206693182</v>
      </c>
      <c r="E11" s="22">
        <v>6.8440543135372369</v>
      </c>
      <c r="F11" s="22">
        <v>77.739679056370875</v>
      </c>
      <c r="G11" s="22">
        <v>7.8727197915237968</v>
      </c>
      <c r="H11" s="22">
        <v>5.7056645178987795</v>
      </c>
      <c r="I11" s="22">
        <f>(B11-C11)*100/B11</f>
        <v>5.0898203592814371</v>
      </c>
    </row>
    <row r="12" spans="1:9" s="12" customFormat="1" ht="27" customHeight="1" x14ac:dyDescent="0.2">
      <c r="A12" s="20" t="s">
        <v>3</v>
      </c>
      <c r="B12" s="13">
        <v>7829</v>
      </c>
      <c r="C12" s="13">
        <v>7438</v>
      </c>
      <c r="D12" s="22">
        <v>2.057004571121269</v>
      </c>
      <c r="E12" s="22">
        <v>6.8970153267007257</v>
      </c>
      <c r="F12" s="22">
        <v>79.483732186071521</v>
      </c>
      <c r="G12" s="22">
        <v>6.2920139822532946</v>
      </c>
      <c r="H12" s="22">
        <v>5.2702339338531861</v>
      </c>
      <c r="I12" s="22">
        <f>(B12-C12)*100/B12</f>
        <v>4.9942521394814152</v>
      </c>
    </row>
    <row r="13" spans="1:9" s="12" customFormat="1" ht="27" customHeight="1" x14ac:dyDescent="0.2">
      <c r="A13" s="19" t="s">
        <v>0</v>
      </c>
      <c r="B13" s="59" t="s">
        <v>16</v>
      </c>
      <c r="C13" s="59"/>
      <c r="D13" s="59"/>
      <c r="E13" s="59"/>
      <c r="F13" s="59"/>
      <c r="G13" s="59"/>
      <c r="H13" s="59"/>
      <c r="I13" s="28"/>
    </row>
    <row r="14" spans="1:9" s="12" customFormat="1" ht="27" customHeight="1" x14ac:dyDescent="0.2">
      <c r="A14" s="20" t="s">
        <v>19</v>
      </c>
      <c r="B14" s="25">
        <v>12753</v>
      </c>
      <c r="C14" s="25">
        <v>12031</v>
      </c>
      <c r="D14" s="23">
        <v>2.0280940902668108</v>
      </c>
      <c r="E14" s="23">
        <v>6.973651400548583</v>
      </c>
      <c r="F14" s="23">
        <v>78.463968082453661</v>
      </c>
      <c r="G14" s="23">
        <v>7.1232648990108878</v>
      </c>
      <c r="H14" s="23">
        <v>5.4110215277200568</v>
      </c>
      <c r="I14" s="22">
        <f>(B14-C14)*100/B14</f>
        <v>5.6614130008625425</v>
      </c>
    </row>
    <row r="15" spans="1:9" s="12" customFormat="1" ht="27" customHeight="1" x14ac:dyDescent="0.2">
      <c r="A15" s="20" t="s">
        <v>20</v>
      </c>
      <c r="B15" s="25">
        <v>406</v>
      </c>
      <c r="C15" s="25">
        <v>389</v>
      </c>
      <c r="D15" s="23">
        <v>0.77120822622107965</v>
      </c>
      <c r="E15" s="23">
        <v>8.4832904884318765</v>
      </c>
      <c r="F15" s="23">
        <v>76.606683804627252</v>
      </c>
      <c r="G15" s="23">
        <v>6.1696658097686372</v>
      </c>
      <c r="H15" s="23">
        <v>7.9691516709511561</v>
      </c>
      <c r="I15" s="22">
        <f>(B15-C15)*100/B15</f>
        <v>4.1871921182266014</v>
      </c>
    </row>
    <row r="16" spans="1:9" s="12" customFormat="1" ht="27" customHeight="1" x14ac:dyDescent="0.2">
      <c r="A16" s="20" t="s">
        <v>21</v>
      </c>
      <c r="B16" s="25">
        <v>1156</v>
      </c>
      <c r="C16" s="25">
        <v>1129</v>
      </c>
      <c r="D16" s="23">
        <v>1.2400354295837024</v>
      </c>
      <c r="E16" s="23">
        <v>6.0230292294065544</v>
      </c>
      <c r="F16" s="23">
        <v>79.096545615589022</v>
      </c>
      <c r="G16" s="23">
        <v>7.9716563330380863</v>
      </c>
      <c r="H16" s="23">
        <v>5.6687333923826397</v>
      </c>
      <c r="I16" s="22">
        <f>(B16-C16)*100/B16</f>
        <v>2.3356401384083045</v>
      </c>
    </row>
    <row r="17" spans="1:9" s="12" customFormat="1" ht="27" customHeight="1" x14ac:dyDescent="0.2">
      <c r="A17" s="19" t="s">
        <v>0</v>
      </c>
      <c r="B17" s="59" t="s">
        <v>4</v>
      </c>
      <c r="C17" s="59"/>
      <c r="D17" s="59"/>
      <c r="E17" s="59"/>
      <c r="F17" s="59"/>
      <c r="G17" s="59"/>
      <c r="H17" s="59"/>
      <c r="I17" s="28"/>
    </row>
    <row r="18" spans="1:9" s="14" customFormat="1" ht="27" customHeight="1" x14ac:dyDescent="0.2">
      <c r="A18" s="21" t="s">
        <v>4</v>
      </c>
      <c r="B18" s="26">
        <v>15511</v>
      </c>
      <c r="C18" s="26">
        <v>14729</v>
      </c>
      <c r="D18" s="24">
        <v>1.9485368999932104</v>
      </c>
      <c r="E18" s="24">
        <v>6.870799103808813</v>
      </c>
      <c r="F18" s="24">
        <v>78.62040871749609</v>
      </c>
      <c r="G18" s="24">
        <v>7.0744789191391124</v>
      </c>
      <c r="H18" s="24">
        <v>5.4857763595627675</v>
      </c>
      <c r="I18" s="22">
        <f>(B18-C18)*100/B18</f>
        <v>5.0415833924311775</v>
      </c>
    </row>
    <row r="19" spans="1:9" ht="12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2" customHeight="1" x14ac:dyDescent="0.2">
      <c r="A20" s="8" t="s">
        <v>5</v>
      </c>
      <c r="B20" s="8"/>
      <c r="C20" s="8"/>
      <c r="D20" s="8"/>
      <c r="E20" s="8"/>
      <c r="F20" s="29" t="s">
        <v>23</v>
      </c>
      <c r="G20" s="60" t="s">
        <v>24</v>
      </c>
      <c r="H20" s="60"/>
      <c r="I20" s="60"/>
    </row>
    <row r="21" spans="1:9" ht="12" customHeight="1" x14ac:dyDescent="0.2">
      <c r="A21" s="10" t="s">
        <v>6</v>
      </c>
      <c r="B21" s="2"/>
      <c r="C21" s="2"/>
      <c r="D21" s="9"/>
      <c r="E21" s="9"/>
      <c r="F21" s="29"/>
      <c r="G21" s="60"/>
      <c r="H21" s="60"/>
      <c r="I21" s="60"/>
    </row>
    <row r="22" spans="1:9" ht="12" customHeight="1" x14ac:dyDescent="0.2">
      <c r="A22" s="5" t="s">
        <v>7</v>
      </c>
      <c r="B22" s="2"/>
      <c r="C22" s="2"/>
      <c r="D22" s="2"/>
      <c r="E22" s="2"/>
      <c r="F22" s="29"/>
      <c r="G22" s="60"/>
      <c r="H22" s="60"/>
      <c r="I22" s="60"/>
    </row>
    <row r="23" spans="1:9" ht="12" customHeight="1" x14ac:dyDescent="0.2">
      <c r="A23" s="10" t="s">
        <v>13</v>
      </c>
      <c r="B23" s="10"/>
      <c r="C23" s="10"/>
      <c r="D23" s="10"/>
      <c r="E23" s="10"/>
    </row>
    <row r="24" spans="1:9" ht="12" customHeight="1" x14ac:dyDescent="0.2">
      <c r="A24" s="7" t="s">
        <v>0</v>
      </c>
      <c r="B24" s="1"/>
      <c r="C24" s="1"/>
      <c r="D24" s="1"/>
      <c r="E24" s="1"/>
    </row>
    <row r="25" spans="1:9" ht="12" customHeight="1" x14ac:dyDescent="0.2"/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8">
    <mergeCell ref="G20:I22"/>
    <mergeCell ref="B17:H17"/>
    <mergeCell ref="A8:A10"/>
    <mergeCell ref="B8:B9"/>
    <mergeCell ref="C8:H8"/>
    <mergeCell ref="I8:I9"/>
    <mergeCell ref="B10:H10"/>
    <mergeCell ref="B13:H13"/>
  </mergeCells>
  <pageMargins left="0.78740157480314965" right="0.78740157480314965" top="0.98425196850393704" bottom="0.78740157480314965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25"/>
  <sheetViews>
    <sheetView zoomScale="102" zoomScaleNormal="102" workbookViewId="0"/>
  </sheetViews>
  <sheetFormatPr baseColWidth="10" defaultColWidth="13.85546875" defaultRowHeight="12.75" x14ac:dyDescent="0.2"/>
  <cols>
    <col min="1" max="1" width="20.85546875" customWidth="1"/>
    <col min="2" max="3" width="12.7109375" customWidth="1"/>
    <col min="4" max="5" width="13.7109375" customWidth="1"/>
    <col min="6" max="6" width="14.5703125" customWidth="1"/>
    <col min="7" max="9" width="13.7109375" customWidth="1"/>
  </cols>
  <sheetData>
    <row r="1" spans="1:9" ht="20.45" customHeight="1" x14ac:dyDescent="0.25">
      <c r="A1" s="15"/>
      <c r="B1" s="3"/>
      <c r="C1" s="3"/>
      <c r="D1" s="3"/>
      <c r="E1" s="3"/>
      <c r="F1" s="3"/>
      <c r="G1" s="3"/>
      <c r="H1" s="3"/>
      <c r="I1" s="3"/>
    </row>
    <row r="2" spans="1:9" ht="12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2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2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12" customFormat="1" ht="13.9" customHeight="1" x14ac:dyDescent="0.2">
      <c r="A8" s="61" t="s">
        <v>17</v>
      </c>
      <c r="B8" s="62" t="s">
        <v>14</v>
      </c>
      <c r="C8" s="63" t="s">
        <v>18</v>
      </c>
      <c r="D8" s="65" t="s">
        <v>1</v>
      </c>
      <c r="E8" s="66"/>
      <c r="F8" s="66"/>
      <c r="G8" s="66"/>
      <c r="H8" s="67"/>
      <c r="I8" s="68" t="s">
        <v>22</v>
      </c>
    </row>
    <row r="9" spans="1:9" s="12" customFormat="1" ht="41.45" customHeight="1" x14ac:dyDescent="0.2">
      <c r="A9" s="61"/>
      <c r="B9" s="62"/>
      <c r="C9" s="64"/>
      <c r="D9" s="52" t="s">
        <v>8</v>
      </c>
      <c r="E9" s="50" t="s">
        <v>9</v>
      </c>
      <c r="F9" s="52" t="s">
        <v>11</v>
      </c>
      <c r="G9" s="52" t="s">
        <v>12</v>
      </c>
      <c r="H9" s="51" t="s">
        <v>10</v>
      </c>
      <c r="I9" s="68"/>
    </row>
    <row r="10" spans="1:9" s="12" customFormat="1" ht="27" customHeight="1" x14ac:dyDescent="0.2">
      <c r="A10" s="61"/>
      <c r="B10" s="59" t="s">
        <v>15</v>
      </c>
      <c r="C10" s="59"/>
      <c r="D10" s="59"/>
      <c r="E10" s="59"/>
      <c r="F10" s="59"/>
      <c r="G10" s="59"/>
      <c r="H10" s="59"/>
      <c r="I10" s="27"/>
    </row>
    <row r="11" spans="1:9" s="12" customFormat="1" ht="27" customHeight="1" x14ac:dyDescent="0.2">
      <c r="A11" s="20" t="s">
        <v>2</v>
      </c>
      <c r="B11" s="13">
        <v>7800</v>
      </c>
      <c r="C11" s="13">
        <v>7752</v>
      </c>
      <c r="D11" s="22">
        <v>2.6573787409700724</v>
      </c>
      <c r="E11" s="22">
        <v>6.3983488132094939</v>
      </c>
      <c r="F11" s="22">
        <v>78.58617131062951</v>
      </c>
      <c r="G11" s="22">
        <v>6.617647058823529</v>
      </c>
      <c r="H11" s="22">
        <v>5.7404540763673895</v>
      </c>
      <c r="I11" s="22">
        <v>0.6153846153846132</v>
      </c>
    </row>
    <row r="12" spans="1:9" s="12" customFormat="1" ht="27" customHeight="1" x14ac:dyDescent="0.2">
      <c r="A12" s="20" t="s">
        <v>3</v>
      </c>
      <c r="B12" s="13">
        <v>8110</v>
      </c>
      <c r="C12" s="13">
        <v>8034</v>
      </c>
      <c r="D12" s="22">
        <v>3.0495394573064476</v>
      </c>
      <c r="E12" s="22">
        <v>6.5596216081652976</v>
      </c>
      <c r="F12" s="22">
        <v>77.869056509833214</v>
      </c>
      <c r="G12" s="22">
        <v>6.422703510082151</v>
      </c>
      <c r="H12" s="22">
        <v>6.0990789146128952</v>
      </c>
      <c r="I12" s="22">
        <v>0.93711467324291675</v>
      </c>
    </row>
    <row r="13" spans="1:9" s="12" customFormat="1" ht="27" customHeight="1" x14ac:dyDescent="0.2">
      <c r="A13" s="49" t="s">
        <v>0</v>
      </c>
      <c r="B13" s="59" t="s">
        <v>16</v>
      </c>
      <c r="C13" s="59"/>
      <c r="D13" s="59"/>
      <c r="E13" s="59"/>
      <c r="F13" s="59"/>
      <c r="G13" s="59"/>
      <c r="H13" s="59"/>
      <c r="I13" s="22"/>
    </row>
    <row r="14" spans="1:9" s="12" customFormat="1" ht="27" customHeight="1" x14ac:dyDescent="0.2">
      <c r="A14" s="20" t="s">
        <v>19</v>
      </c>
      <c r="B14" s="25">
        <v>12553</v>
      </c>
      <c r="C14" s="25">
        <v>12476</v>
      </c>
      <c r="D14" s="23">
        <v>2.6851554985572297</v>
      </c>
      <c r="E14" s="23">
        <v>6.3722346906059633</v>
      </c>
      <c r="F14" s="23">
        <v>78.727156139788391</v>
      </c>
      <c r="G14" s="23">
        <v>6.4203270278935554</v>
      </c>
      <c r="H14" s="23">
        <v>5.7951266431548571</v>
      </c>
      <c r="I14" s="22">
        <v>0.61339918744523914</v>
      </c>
    </row>
    <row r="15" spans="1:9" s="12" customFormat="1" ht="27" customHeight="1" x14ac:dyDescent="0.2">
      <c r="A15" s="20" t="s">
        <v>20</v>
      </c>
      <c r="B15" s="25">
        <v>561</v>
      </c>
      <c r="C15" s="25">
        <v>555</v>
      </c>
      <c r="D15" s="23">
        <v>3.6036036036036037</v>
      </c>
      <c r="E15" s="23">
        <v>6.666666666666667</v>
      </c>
      <c r="F15" s="23">
        <v>75.85585585585585</v>
      </c>
      <c r="G15" s="23">
        <v>7.5675675675675675</v>
      </c>
      <c r="H15" s="23">
        <v>6.3063063063063067</v>
      </c>
      <c r="I15" s="22">
        <v>1.0695187165775337</v>
      </c>
    </row>
    <row r="16" spans="1:9" s="12" customFormat="1" ht="27" customHeight="1" x14ac:dyDescent="0.2">
      <c r="A16" s="20" t="s">
        <v>21</v>
      </c>
      <c r="B16" s="25">
        <v>2088</v>
      </c>
      <c r="C16" s="25">
        <v>2062</v>
      </c>
      <c r="D16" s="23">
        <v>3.3947623666343354</v>
      </c>
      <c r="E16" s="23">
        <v>6.9835111542192045</v>
      </c>
      <c r="F16" s="23">
        <v>76.188166828322011</v>
      </c>
      <c r="G16" s="23">
        <v>6.6925315227934048</v>
      </c>
      <c r="H16" s="23">
        <v>6.7410281280310382</v>
      </c>
      <c r="I16" s="22">
        <v>1.2452107279693507</v>
      </c>
    </row>
    <row r="17" spans="1:9" s="12" customFormat="1" ht="27" customHeight="1" x14ac:dyDescent="0.2">
      <c r="A17" s="49" t="s">
        <v>0</v>
      </c>
      <c r="B17" s="59" t="s">
        <v>4</v>
      </c>
      <c r="C17" s="59"/>
      <c r="D17" s="59"/>
      <c r="E17" s="59"/>
      <c r="F17" s="59"/>
      <c r="G17" s="59"/>
      <c r="H17" s="59"/>
      <c r="I17" s="22"/>
    </row>
    <row r="18" spans="1:9" s="14" customFormat="1" ht="27" customHeight="1" x14ac:dyDescent="0.2">
      <c r="A18" s="21" t="s">
        <v>4</v>
      </c>
      <c r="B18" s="26">
        <v>15910</v>
      </c>
      <c r="C18" s="26">
        <v>15786</v>
      </c>
      <c r="D18" s="24">
        <v>2.8569618649436208</v>
      </c>
      <c r="E18" s="24">
        <v>6.4804256936526032</v>
      </c>
      <c r="F18" s="24">
        <v>78.221208665906502</v>
      </c>
      <c r="G18" s="24">
        <v>6.5184340554922082</v>
      </c>
      <c r="H18" s="24">
        <v>5.9229697200050682</v>
      </c>
      <c r="I18" s="22">
        <v>0.77938403519799238</v>
      </c>
    </row>
    <row r="19" spans="1:9" ht="12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2" customHeight="1" x14ac:dyDescent="0.2">
      <c r="A20" s="8" t="s">
        <v>5</v>
      </c>
      <c r="B20" s="8"/>
      <c r="C20" s="8"/>
      <c r="D20" s="8"/>
      <c r="E20" s="60" t="s">
        <v>25</v>
      </c>
      <c r="F20" s="60"/>
      <c r="G20" s="60"/>
      <c r="H20" s="60"/>
      <c r="I20" s="60"/>
    </row>
    <row r="21" spans="1:9" ht="12" customHeight="1" x14ac:dyDescent="0.2">
      <c r="A21" s="10" t="s">
        <v>6</v>
      </c>
      <c r="B21" s="2"/>
      <c r="C21" s="2"/>
      <c r="D21" s="9"/>
      <c r="E21" s="60"/>
      <c r="F21" s="60"/>
      <c r="G21" s="60"/>
      <c r="H21" s="60"/>
      <c r="I21" s="60"/>
    </row>
    <row r="22" spans="1:9" ht="12" customHeight="1" x14ac:dyDescent="0.2">
      <c r="A22" s="5" t="s">
        <v>7</v>
      </c>
      <c r="B22" s="2"/>
      <c r="C22" s="2"/>
      <c r="D22" s="2"/>
      <c r="E22" s="60"/>
      <c r="F22" s="60"/>
      <c r="G22" s="57"/>
      <c r="H22" s="57"/>
      <c r="I22" s="57"/>
    </row>
    <row r="23" spans="1:9" ht="12" customHeight="1" x14ac:dyDescent="0.2">
      <c r="A23" s="10" t="s">
        <v>13</v>
      </c>
      <c r="B23" s="10"/>
      <c r="C23" s="10"/>
      <c r="D23" s="10"/>
      <c r="E23" s="57"/>
      <c r="F23" s="57"/>
      <c r="G23" s="57"/>
      <c r="H23" s="57"/>
      <c r="I23" s="57"/>
    </row>
    <row r="24" spans="1:9" ht="12" customHeight="1" x14ac:dyDescent="0.2">
      <c r="A24" s="7" t="s">
        <v>0</v>
      </c>
      <c r="B24" s="1"/>
      <c r="C24" s="1"/>
      <c r="D24" s="1"/>
    </row>
    <row r="25" spans="1:9" ht="12" customHeight="1" x14ac:dyDescent="0.2"/>
  </sheetData>
  <mergeCells count="10">
    <mergeCell ref="A8:A10"/>
    <mergeCell ref="B8:B9"/>
    <mergeCell ref="I8:I9"/>
    <mergeCell ref="B10:H10"/>
    <mergeCell ref="B13:H13"/>
    <mergeCell ref="E22:F22"/>
    <mergeCell ref="D8:H8"/>
    <mergeCell ref="C8:C9"/>
    <mergeCell ref="B17:H17"/>
    <mergeCell ref="E20:I21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I26"/>
  <sheetViews>
    <sheetView zoomScale="102" zoomScaleNormal="102" workbookViewId="0"/>
  </sheetViews>
  <sheetFormatPr baseColWidth="10" defaultColWidth="13.85546875" defaultRowHeight="12.75" x14ac:dyDescent="0.2"/>
  <cols>
    <col min="1" max="1" width="20.7109375" customWidth="1"/>
    <col min="2" max="3" width="12.7109375" customWidth="1"/>
    <col min="4" max="5" width="13.7109375" customWidth="1"/>
    <col min="6" max="6" width="14.5703125" customWidth="1"/>
    <col min="7" max="9" width="13.7109375" customWidth="1"/>
  </cols>
  <sheetData>
    <row r="1" spans="1:9" ht="20.45" customHeight="1" x14ac:dyDescent="0.25">
      <c r="A1" s="15"/>
      <c r="B1" s="3"/>
      <c r="C1" s="3"/>
      <c r="D1" s="3"/>
      <c r="E1" s="3"/>
      <c r="F1" s="3"/>
      <c r="G1" s="3"/>
      <c r="H1" s="3"/>
      <c r="I1" s="3"/>
    </row>
    <row r="2" spans="1:9" ht="12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2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2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12" customFormat="1" ht="13.9" customHeight="1" x14ac:dyDescent="0.2">
      <c r="A8" s="61" t="s">
        <v>17</v>
      </c>
      <c r="B8" s="62" t="s">
        <v>14</v>
      </c>
      <c r="C8" s="63" t="s">
        <v>18</v>
      </c>
      <c r="D8" s="65" t="s">
        <v>1</v>
      </c>
      <c r="E8" s="66"/>
      <c r="F8" s="66"/>
      <c r="G8" s="66"/>
      <c r="H8" s="67"/>
      <c r="I8" s="68" t="s">
        <v>22</v>
      </c>
    </row>
    <row r="9" spans="1:9" s="12" customFormat="1" ht="41.45" customHeight="1" x14ac:dyDescent="0.2">
      <c r="A9" s="61"/>
      <c r="B9" s="62"/>
      <c r="C9" s="64"/>
      <c r="D9" s="52" t="s">
        <v>8</v>
      </c>
      <c r="E9" s="50" t="s">
        <v>9</v>
      </c>
      <c r="F9" s="52" t="s">
        <v>11</v>
      </c>
      <c r="G9" s="52" t="s">
        <v>12</v>
      </c>
      <c r="H9" s="51" t="s">
        <v>10</v>
      </c>
      <c r="I9" s="68"/>
    </row>
    <row r="10" spans="1:9" s="12" customFormat="1" ht="27" customHeight="1" x14ac:dyDescent="0.2">
      <c r="A10" s="61"/>
      <c r="B10" s="59" t="s">
        <v>15</v>
      </c>
      <c r="C10" s="59"/>
      <c r="D10" s="59"/>
      <c r="E10" s="59"/>
      <c r="F10" s="59"/>
      <c r="G10" s="59"/>
      <c r="H10" s="59"/>
      <c r="I10" s="27"/>
    </row>
    <row r="11" spans="1:9" s="12" customFormat="1" ht="27" customHeight="1" x14ac:dyDescent="0.2">
      <c r="A11" s="20" t="s">
        <v>2</v>
      </c>
      <c r="B11" s="13">
        <v>7421</v>
      </c>
      <c r="C11" s="13">
        <v>7374</v>
      </c>
      <c r="D11" s="22">
        <v>2.9563330621101165</v>
      </c>
      <c r="E11" s="22">
        <v>7.1602929210740438</v>
      </c>
      <c r="F11" s="22">
        <v>76.688364524003248</v>
      </c>
      <c r="G11" s="22">
        <v>6.3466232709519943</v>
      </c>
      <c r="H11" s="22">
        <v>6.8483862218605918</v>
      </c>
      <c r="I11" s="22">
        <v>0.63333782509096181</v>
      </c>
    </row>
    <row r="12" spans="1:9" s="12" customFormat="1" ht="27" customHeight="1" x14ac:dyDescent="0.2">
      <c r="A12" s="20" t="s">
        <v>3</v>
      </c>
      <c r="B12" s="13">
        <v>8279</v>
      </c>
      <c r="C12" s="13">
        <v>8211</v>
      </c>
      <c r="D12" s="22">
        <v>2.9716234319814885</v>
      </c>
      <c r="E12" s="22">
        <v>6.9297284131043719</v>
      </c>
      <c r="F12" s="22">
        <v>77.213494093289498</v>
      </c>
      <c r="G12" s="22">
        <v>6.5034709535988302</v>
      </c>
      <c r="H12" s="22">
        <v>6.3816831080258192</v>
      </c>
      <c r="I12" s="22">
        <v>0.82135523613962391</v>
      </c>
    </row>
    <row r="13" spans="1:9" s="12" customFormat="1" ht="27" customHeight="1" x14ac:dyDescent="0.2">
      <c r="A13" s="49" t="s">
        <v>0</v>
      </c>
      <c r="B13" s="59" t="s">
        <v>16</v>
      </c>
      <c r="C13" s="59"/>
      <c r="D13" s="59"/>
      <c r="E13" s="59"/>
      <c r="F13" s="59"/>
      <c r="G13" s="59"/>
      <c r="H13" s="59"/>
      <c r="I13" s="28"/>
    </row>
    <row r="14" spans="1:9" s="12" customFormat="1" ht="27" customHeight="1" x14ac:dyDescent="0.2">
      <c r="A14" s="20" t="s">
        <v>19</v>
      </c>
      <c r="B14" s="25">
        <v>12545</v>
      </c>
      <c r="C14" s="25">
        <v>12469</v>
      </c>
      <c r="D14" s="23">
        <v>2.8069612639345576</v>
      </c>
      <c r="E14" s="23">
        <v>6.9933434918598119</v>
      </c>
      <c r="F14" s="23">
        <v>77.175394979549282</v>
      </c>
      <c r="G14" s="23">
        <v>6.5362098003047553</v>
      </c>
      <c r="H14" s="23">
        <v>6.4880904643515924</v>
      </c>
      <c r="I14" s="22">
        <v>0.60581905141491177</v>
      </c>
    </row>
    <row r="15" spans="1:9" s="12" customFormat="1" ht="27" customHeight="1" x14ac:dyDescent="0.2">
      <c r="A15" s="20" t="s">
        <v>20</v>
      </c>
      <c r="B15" s="25">
        <v>568</v>
      </c>
      <c r="C15" s="25">
        <v>565</v>
      </c>
      <c r="D15" s="23">
        <v>2.4778761061946901</v>
      </c>
      <c r="E15" s="23">
        <v>6.0176991150442474</v>
      </c>
      <c r="F15" s="23">
        <v>77.69911504424779</v>
      </c>
      <c r="G15" s="23">
        <v>6.1946902654867255</v>
      </c>
      <c r="H15" s="23">
        <v>7.610619469026549</v>
      </c>
      <c r="I15" s="22">
        <v>0.52816901408451145</v>
      </c>
    </row>
    <row r="16" spans="1:9" s="12" customFormat="1" ht="27" customHeight="1" x14ac:dyDescent="0.2">
      <c r="A16" s="20" t="s">
        <v>21</v>
      </c>
      <c r="B16" s="25">
        <v>1830</v>
      </c>
      <c r="C16" s="25">
        <v>1807</v>
      </c>
      <c r="D16" s="23">
        <v>4.1505257332595464</v>
      </c>
      <c r="E16" s="23">
        <v>7.8029883785279477</v>
      </c>
      <c r="F16" s="23">
        <v>74.875484228002207</v>
      </c>
      <c r="G16" s="23">
        <v>5.8107360265633643</v>
      </c>
      <c r="H16" s="23">
        <v>7.3602656336469288</v>
      </c>
      <c r="I16" s="22">
        <v>1.2568306010929007</v>
      </c>
    </row>
    <row r="17" spans="1:9" s="12" customFormat="1" ht="27" customHeight="1" x14ac:dyDescent="0.2">
      <c r="A17" s="49" t="s">
        <v>0</v>
      </c>
      <c r="B17" s="59" t="s">
        <v>4</v>
      </c>
      <c r="C17" s="59"/>
      <c r="D17" s="59"/>
      <c r="E17" s="59"/>
      <c r="F17" s="59"/>
      <c r="G17" s="59"/>
      <c r="H17" s="59"/>
      <c r="I17" s="28"/>
    </row>
    <row r="18" spans="1:9" s="14" customFormat="1" ht="27" customHeight="1" x14ac:dyDescent="0.2">
      <c r="A18" s="21" t="s">
        <v>4</v>
      </c>
      <c r="B18" s="26">
        <v>15700</v>
      </c>
      <c r="C18" s="26">
        <v>15585</v>
      </c>
      <c r="D18" s="24">
        <v>2.964388835418672</v>
      </c>
      <c r="E18" s="24">
        <v>7.0388193776066723</v>
      </c>
      <c r="F18" s="24">
        <v>76.965030478023749</v>
      </c>
      <c r="G18" s="24">
        <v>6.4292589027911449</v>
      </c>
      <c r="H18" s="24">
        <v>6.6025024061597684</v>
      </c>
      <c r="I18" s="58">
        <v>0.73248407643312419</v>
      </c>
    </row>
    <row r="19" spans="1:9" ht="12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2" customHeight="1" x14ac:dyDescent="0.2">
      <c r="A20" s="8" t="s">
        <v>5</v>
      </c>
      <c r="B20" s="8"/>
      <c r="C20" s="8"/>
      <c r="D20" s="8"/>
      <c r="E20" s="60" t="s">
        <v>25</v>
      </c>
      <c r="F20" s="60"/>
      <c r="G20" s="60"/>
      <c r="H20" s="60"/>
      <c r="I20" s="60"/>
    </row>
    <row r="21" spans="1:9" ht="12" customHeight="1" x14ac:dyDescent="0.2">
      <c r="A21" s="10" t="s">
        <v>6</v>
      </c>
      <c r="B21" s="2"/>
      <c r="C21" s="2"/>
      <c r="D21" s="9"/>
      <c r="E21" s="60"/>
      <c r="F21" s="60"/>
      <c r="G21" s="60"/>
      <c r="H21" s="60"/>
      <c r="I21" s="60"/>
    </row>
    <row r="22" spans="1:9" ht="12" customHeight="1" x14ac:dyDescent="0.2">
      <c r="A22" s="5" t="s">
        <v>7</v>
      </c>
      <c r="B22" s="2"/>
      <c r="C22" s="2"/>
      <c r="D22" s="2"/>
      <c r="E22" s="60" t="s">
        <v>26</v>
      </c>
      <c r="F22" s="60"/>
      <c r="G22" s="60"/>
      <c r="H22" s="60"/>
      <c r="I22" s="60"/>
    </row>
    <row r="23" spans="1:9" ht="12" customHeight="1" x14ac:dyDescent="0.2">
      <c r="A23" s="10" t="s">
        <v>13</v>
      </c>
      <c r="B23" s="10"/>
      <c r="C23" s="10"/>
      <c r="D23" s="10"/>
      <c r="E23" s="60"/>
      <c r="F23" s="60"/>
      <c r="G23" s="60"/>
      <c r="H23" s="60"/>
      <c r="I23" s="60"/>
    </row>
    <row r="24" spans="1:9" ht="12" customHeight="1" x14ac:dyDescent="0.2">
      <c r="A24" s="7" t="s">
        <v>0</v>
      </c>
      <c r="B24" s="1"/>
      <c r="C24" s="1"/>
      <c r="D24" s="1"/>
    </row>
    <row r="25" spans="1:9" ht="12" customHeight="1" x14ac:dyDescent="0.2"/>
    <row r="26" spans="1:9" ht="12" customHeight="1" x14ac:dyDescent="0.2"/>
  </sheetData>
  <mergeCells count="10">
    <mergeCell ref="B17:H17"/>
    <mergeCell ref="E20:I21"/>
    <mergeCell ref="E22:I23"/>
    <mergeCell ref="A8:A10"/>
    <mergeCell ref="B8:B9"/>
    <mergeCell ref="I8:I9"/>
    <mergeCell ref="B10:H10"/>
    <mergeCell ref="B13:H13"/>
    <mergeCell ref="D8:H8"/>
    <mergeCell ref="C8:C9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I26"/>
  <sheetViews>
    <sheetView zoomScale="102" zoomScaleNormal="102" workbookViewId="0"/>
  </sheetViews>
  <sheetFormatPr baseColWidth="10" defaultColWidth="13.85546875" defaultRowHeight="12.75" x14ac:dyDescent="0.2"/>
  <cols>
    <col min="1" max="1" width="20.7109375" customWidth="1"/>
    <col min="2" max="3" width="12.7109375" customWidth="1"/>
    <col min="4" max="5" width="13.7109375" customWidth="1"/>
    <col min="6" max="6" width="14.5703125" customWidth="1"/>
    <col min="7" max="9" width="13.7109375" customWidth="1"/>
  </cols>
  <sheetData>
    <row r="1" spans="1:9" ht="20.45" customHeight="1" x14ac:dyDescent="0.25">
      <c r="A1" s="15"/>
      <c r="B1" s="3"/>
      <c r="C1" s="3"/>
      <c r="D1" s="3"/>
      <c r="E1" s="3"/>
      <c r="F1" s="3"/>
      <c r="G1" s="3"/>
      <c r="H1" s="3"/>
      <c r="I1" s="3"/>
    </row>
    <row r="2" spans="1:9" ht="12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2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2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12" customFormat="1" ht="13.9" customHeight="1" x14ac:dyDescent="0.2">
      <c r="A8" s="61" t="s">
        <v>17</v>
      </c>
      <c r="B8" s="62" t="s">
        <v>14</v>
      </c>
      <c r="C8" s="63" t="s">
        <v>18</v>
      </c>
      <c r="D8" s="65" t="s">
        <v>1</v>
      </c>
      <c r="E8" s="66"/>
      <c r="F8" s="66"/>
      <c r="G8" s="66"/>
      <c r="H8" s="67"/>
      <c r="I8" s="68" t="s">
        <v>22</v>
      </c>
    </row>
    <row r="9" spans="1:9" s="12" customFormat="1" ht="41.45" customHeight="1" x14ac:dyDescent="0.2">
      <c r="A9" s="61"/>
      <c r="B9" s="62"/>
      <c r="C9" s="64"/>
      <c r="D9" s="48" t="s">
        <v>8</v>
      </c>
      <c r="E9" s="46" t="s">
        <v>9</v>
      </c>
      <c r="F9" s="48" t="s">
        <v>11</v>
      </c>
      <c r="G9" s="48" t="s">
        <v>12</v>
      </c>
      <c r="H9" s="47" t="s">
        <v>10</v>
      </c>
      <c r="I9" s="68"/>
    </row>
    <row r="10" spans="1:9" s="12" customFormat="1" ht="27" customHeight="1" x14ac:dyDescent="0.2">
      <c r="A10" s="61"/>
      <c r="B10" s="59" t="s">
        <v>15</v>
      </c>
      <c r="C10" s="59"/>
      <c r="D10" s="59"/>
      <c r="E10" s="59"/>
      <c r="F10" s="59"/>
      <c r="G10" s="59"/>
      <c r="H10" s="59"/>
      <c r="I10" s="27"/>
    </row>
    <row r="11" spans="1:9" s="12" customFormat="1" ht="27" customHeight="1" x14ac:dyDescent="0.2">
      <c r="A11" s="20" t="s">
        <v>2</v>
      </c>
      <c r="B11" s="13">
        <v>5551</v>
      </c>
      <c r="C11" s="13">
        <v>5508</v>
      </c>
      <c r="D11" s="22">
        <v>2.8</v>
      </c>
      <c r="E11" s="22">
        <v>5.5</v>
      </c>
      <c r="F11" s="22">
        <v>75.5</v>
      </c>
      <c r="G11" s="22">
        <v>8</v>
      </c>
      <c r="H11" s="22">
        <v>8.1999999999999993</v>
      </c>
      <c r="I11" s="22">
        <v>0.77463520086470794</v>
      </c>
    </row>
    <row r="12" spans="1:9" s="12" customFormat="1" ht="27" customHeight="1" x14ac:dyDescent="0.2">
      <c r="A12" s="20" t="s">
        <v>3</v>
      </c>
      <c r="B12" s="13">
        <v>5715</v>
      </c>
      <c r="C12" s="13">
        <v>5661</v>
      </c>
      <c r="D12" s="22">
        <v>3.1</v>
      </c>
      <c r="E12" s="22">
        <v>6.6</v>
      </c>
      <c r="F12" s="22">
        <v>75.3</v>
      </c>
      <c r="G12" s="22">
        <v>7.1</v>
      </c>
      <c r="H12" s="22">
        <v>7.9</v>
      </c>
      <c r="I12" s="22">
        <v>0.94488188976377785</v>
      </c>
    </row>
    <row r="13" spans="1:9" s="12" customFormat="1" ht="27" customHeight="1" x14ac:dyDescent="0.2">
      <c r="A13" s="45" t="s">
        <v>0</v>
      </c>
      <c r="B13" s="59" t="s">
        <v>16</v>
      </c>
      <c r="C13" s="59"/>
      <c r="D13" s="59"/>
      <c r="E13" s="59"/>
      <c r="F13" s="59"/>
      <c r="G13" s="59"/>
      <c r="H13" s="59"/>
      <c r="I13" s="28"/>
    </row>
    <row r="14" spans="1:9" s="12" customFormat="1" ht="27" customHeight="1" x14ac:dyDescent="0.2">
      <c r="A14" s="20" t="s">
        <v>19</v>
      </c>
      <c r="B14" s="25">
        <v>9303</v>
      </c>
      <c r="C14" s="25">
        <v>9234</v>
      </c>
      <c r="D14" s="23">
        <v>2.8</v>
      </c>
      <c r="E14" s="23">
        <v>6</v>
      </c>
      <c r="F14" s="23">
        <v>75.7</v>
      </c>
      <c r="G14" s="23">
        <v>7.7</v>
      </c>
      <c r="H14" s="23">
        <v>7.8</v>
      </c>
      <c r="I14" s="22">
        <v>0.74169622702353877</v>
      </c>
    </row>
    <row r="15" spans="1:9" s="12" customFormat="1" ht="27" customHeight="1" x14ac:dyDescent="0.2">
      <c r="A15" s="20" t="s">
        <v>20</v>
      </c>
      <c r="B15" s="25">
        <v>363</v>
      </c>
      <c r="C15" s="25">
        <v>360</v>
      </c>
      <c r="D15" s="23">
        <v>3.3</v>
      </c>
      <c r="E15" s="23">
        <v>5.3</v>
      </c>
      <c r="F15" s="23">
        <v>78.900000000000006</v>
      </c>
      <c r="G15" s="23">
        <v>5.3</v>
      </c>
      <c r="H15" s="23">
        <v>7.2</v>
      </c>
      <c r="I15" s="22">
        <v>0.8264462809917319</v>
      </c>
    </row>
    <row r="16" spans="1:9" s="12" customFormat="1" ht="27" customHeight="1" x14ac:dyDescent="0.2">
      <c r="A16" s="20" t="s">
        <v>21</v>
      </c>
      <c r="B16" s="25">
        <v>946</v>
      </c>
      <c r="C16" s="25">
        <v>934</v>
      </c>
      <c r="D16" s="23">
        <v>4</v>
      </c>
      <c r="E16" s="23">
        <v>7.5</v>
      </c>
      <c r="F16" s="23">
        <v>71.599999999999994</v>
      </c>
      <c r="G16" s="23">
        <v>7.4</v>
      </c>
      <c r="H16" s="23">
        <v>9.5</v>
      </c>
      <c r="I16" s="22">
        <v>1.2684989429175459</v>
      </c>
    </row>
    <row r="17" spans="1:9" s="12" customFormat="1" ht="27" customHeight="1" x14ac:dyDescent="0.2">
      <c r="A17" s="45" t="s">
        <v>0</v>
      </c>
      <c r="B17" s="59" t="s">
        <v>4</v>
      </c>
      <c r="C17" s="59"/>
      <c r="D17" s="59"/>
      <c r="E17" s="59"/>
      <c r="F17" s="59"/>
      <c r="G17" s="59"/>
      <c r="H17" s="59"/>
      <c r="I17" s="28"/>
    </row>
    <row r="18" spans="1:9" s="14" customFormat="1" ht="27" customHeight="1" x14ac:dyDescent="0.2">
      <c r="A18" s="21" t="s">
        <v>4</v>
      </c>
      <c r="B18" s="26">
        <v>11266</v>
      </c>
      <c r="C18" s="26">
        <v>11169</v>
      </c>
      <c r="D18" s="24">
        <v>3</v>
      </c>
      <c r="E18" s="24">
        <v>6.1</v>
      </c>
      <c r="F18" s="24">
        <v>75.400000000000006</v>
      </c>
      <c r="G18" s="24">
        <v>7.5</v>
      </c>
      <c r="H18" s="24">
        <v>8</v>
      </c>
      <c r="I18" s="22">
        <v>0.86099769217113931</v>
      </c>
    </row>
    <row r="19" spans="1:9" ht="12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2" customHeight="1" x14ac:dyDescent="0.2">
      <c r="A20" s="8" t="s">
        <v>5</v>
      </c>
      <c r="B20" s="8"/>
      <c r="C20" s="8"/>
      <c r="D20" s="8"/>
      <c r="E20" s="60" t="s">
        <v>25</v>
      </c>
      <c r="F20" s="60"/>
      <c r="G20" s="60"/>
      <c r="H20" s="60"/>
      <c r="I20" s="60"/>
    </row>
    <row r="21" spans="1:9" ht="12" customHeight="1" x14ac:dyDescent="0.2">
      <c r="A21" s="10" t="s">
        <v>6</v>
      </c>
      <c r="B21" s="2"/>
      <c r="C21" s="2"/>
      <c r="D21" s="9"/>
      <c r="E21" s="60"/>
      <c r="F21" s="60"/>
      <c r="G21" s="60"/>
      <c r="H21" s="60"/>
      <c r="I21" s="60"/>
    </row>
    <row r="22" spans="1:9" ht="12" customHeight="1" x14ac:dyDescent="0.2">
      <c r="A22" s="5" t="s">
        <v>7</v>
      </c>
      <c r="B22" s="2"/>
      <c r="C22" s="2"/>
      <c r="D22" s="2"/>
      <c r="E22" s="60" t="s">
        <v>26</v>
      </c>
      <c r="F22" s="60"/>
      <c r="G22" s="60"/>
      <c r="H22" s="60"/>
      <c r="I22" s="60"/>
    </row>
    <row r="23" spans="1:9" ht="12" customHeight="1" x14ac:dyDescent="0.2">
      <c r="A23" s="10" t="s">
        <v>13</v>
      </c>
      <c r="B23" s="10"/>
      <c r="C23" s="10"/>
      <c r="D23" s="10"/>
      <c r="E23" s="60"/>
      <c r="F23" s="60"/>
      <c r="G23" s="60"/>
      <c r="H23" s="60"/>
      <c r="I23" s="60"/>
    </row>
    <row r="24" spans="1:9" ht="12" customHeight="1" x14ac:dyDescent="0.2">
      <c r="A24" s="7" t="s">
        <v>0</v>
      </c>
      <c r="B24" s="1"/>
      <c r="C24" s="1"/>
      <c r="D24" s="1"/>
    </row>
    <row r="25" spans="1:9" ht="12" customHeight="1" x14ac:dyDescent="0.2"/>
    <row r="26" spans="1:9" ht="12" customHeight="1" x14ac:dyDescent="0.2"/>
  </sheetData>
  <mergeCells count="10">
    <mergeCell ref="B17:H17"/>
    <mergeCell ref="E20:I21"/>
    <mergeCell ref="E22:I23"/>
    <mergeCell ref="A8:A10"/>
    <mergeCell ref="B8:B9"/>
    <mergeCell ref="I8:I9"/>
    <mergeCell ref="B10:H10"/>
    <mergeCell ref="B13:H13"/>
    <mergeCell ref="D8:H8"/>
    <mergeCell ref="C8:C9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I26"/>
  <sheetViews>
    <sheetView zoomScale="102" zoomScaleNormal="102" workbookViewId="0"/>
  </sheetViews>
  <sheetFormatPr baseColWidth="10" defaultColWidth="13.85546875" defaultRowHeight="12.75" x14ac:dyDescent="0.2"/>
  <cols>
    <col min="1" max="1" width="21.28515625" customWidth="1"/>
    <col min="2" max="3" width="12.7109375" customWidth="1"/>
    <col min="4" max="5" width="13.7109375" customWidth="1"/>
    <col min="6" max="6" width="14.5703125" customWidth="1"/>
    <col min="7" max="9" width="13.7109375" customWidth="1"/>
  </cols>
  <sheetData>
    <row r="1" spans="1:9" ht="20.45" customHeight="1" x14ac:dyDescent="0.25">
      <c r="A1" s="15"/>
      <c r="B1" s="3"/>
      <c r="C1" s="3"/>
      <c r="D1" s="3"/>
      <c r="E1" s="3"/>
      <c r="F1" s="3"/>
      <c r="G1" s="3"/>
      <c r="H1" s="3"/>
      <c r="I1" s="3"/>
    </row>
    <row r="2" spans="1:9" ht="12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2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2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12" customFormat="1" ht="13.9" customHeight="1" x14ac:dyDescent="0.2">
      <c r="A8" s="61" t="s">
        <v>17</v>
      </c>
      <c r="B8" s="62" t="s">
        <v>14</v>
      </c>
      <c r="C8" s="63" t="s">
        <v>18</v>
      </c>
      <c r="D8" s="65" t="s">
        <v>1</v>
      </c>
      <c r="E8" s="66"/>
      <c r="F8" s="66"/>
      <c r="G8" s="66"/>
      <c r="H8" s="67"/>
      <c r="I8" s="68" t="s">
        <v>22</v>
      </c>
    </row>
    <row r="9" spans="1:9" s="12" customFormat="1" ht="41.45" customHeight="1" x14ac:dyDescent="0.2">
      <c r="A9" s="61"/>
      <c r="B9" s="62"/>
      <c r="C9" s="64"/>
      <c r="D9" s="44" t="s">
        <v>8</v>
      </c>
      <c r="E9" s="42" t="s">
        <v>9</v>
      </c>
      <c r="F9" s="44" t="s">
        <v>11</v>
      </c>
      <c r="G9" s="44" t="s">
        <v>12</v>
      </c>
      <c r="H9" s="43" t="s">
        <v>10</v>
      </c>
      <c r="I9" s="68"/>
    </row>
    <row r="10" spans="1:9" s="12" customFormat="1" ht="27" customHeight="1" x14ac:dyDescent="0.2">
      <c r="A10" s="61"/>
      <c r="B10" s="59" t="s">
        <v>15</v>
      </c>
      <c r="C10" s="59"/>
      <c r="D10" s="59"/>
      <c r="E10" s="59"/>
      <c r="F10" s="59"/>
      <c r="G10" s="59"/>
      <c r="H10" s="59"/>
      <c r="I10" s="27"/>
    </row>
    <row r="11" spans="1:9" s="12" customFormat="1" ht="27" customHeight="1" x14ac:dyDescent="0.2">
      <c r="A11" s="20" t="s">
        <v>2</v>
      </c>
      <c r="B11" s="13">
        <v>5613</v>
      </c>
      <c r="C11" s="13">
        <v>5569</v>
      </c>
      <c r="D11" s="22">
        <v>2.3702639612138627</v>
      </c>
      <c r="E11" s="22">
        <v>5.5844855449811455</v>
      </c>
      <c r="F11" s="22">
        <v>75.758664033040048</v>
      </c>
      <c r="G11" s="22">
        <v>8.3318369545699404</v>
      </c>
      <c r="H11" s="22">
        <v>7.9547495061950082</v>
      </c>
      <c r="I11" s="22">
        <f>(B11-C11)*100/B11</f>
        <v>0.78389453055407088</v>
      </c>
    </row>
    <row r="12" spans="1:9" s="12" customFormat="1" ht="27" customHeight="1" x14ac:dyDescent="0.2">
      <c r="A12" s="20" t="s">
        <v>3</v>
      </c>
      <c r="B12" s="13">
        <v>6111</v>
      </c>
      <c r="C12" s="13">
        <v>6042</v>
      </c>
      <c r="D12" s="22">
        <v>2.4164184045018207</v>
      </c>
      <c r="E12" s="22">
        <v>5.3955643826547499</v>
      </c>
      <c r="F12" s="22">
        <v>77.72260840781199</v>
      </c>
      <c r="G12" s="22">
        <v>6.7196292618338305</v>
      </c>
      <c r="H12" s="22">
        <v>7.7457795431976173</v>
      </c>
      <c r="I12" s="22">
        <f>(B12-C12)*100/B12</f>
        <v>1.1291114383897889</v>
      </c>
    </row>
    <row r="13" spans="1:9" s="12" customFormat="1" ht="27" customHeight="1" x14ac:dyDescent="0.2">
      <c r="A13" s="41" t="s">
        <v>0</v>
      </c>
      <c r="B13" s="59" t="s">
        <v>16</v>
      </c>
      <c r="C13" s="59"/>
      <c r="D13" s="59"/>
      <c r="E13" s="59"/>
      <c r="F13" s="59"/>
      <c r="G13" s="59"/>
      <c r="H13" s="59"/>
      <c r="I13" s="28"/>
    </row>
    <row r="14" spans="1:9" s="12" customFormat="1" ht="27" customHeight="1" x14ac:dyDescent="0.2">
      <c r="A14" s="20" t="s">
        <v>19</v>
      </c>
      <c r="B14" s="25">
        <v>10034</v>
      </c>
      <c r="C14" s="25">
        <v>9947</v>
      </c>
      <c r="D14" s="23">
        <v>2.3826279280184983</v>
      </c>
      <c r="E14" s="23">
        <v>5.5393586005830908</v>
      </c>
      <c r="F14" s="23">
        <v>76.525585603699611</v>
      </c>
      <c r="G14" s="23">
        <v>7.7209208806675385</v>
      </c>
      <c r="H14" s="23">
        <v>7.8315069870312657</v>
      </c>
      <c r="I14" s="22">
        <f>(B14-C14)*100/B14</f>
        <v>0.86705202312138729</v>
      </c>
    </row>
    <row r="15" spans="1:9" s="12" customFormat="1" ht="27" customHeight="1" x14ac:dyDescent="0.2">
      <c r="A15" s="20" t="s">
        <v>20</v>
      </c>
      <c r="B15" s="25">
        <v>389</v>
      </c>
      <c r="C15" s="25">
        <v>382</v>
      </c>
      <c r="D15" s="23">
        <v>1.5706806282722512</v>
      </c>
      <c r="E15" s="23">
        <v>4.4502617801047117</v>
      </c>
      <c r="F15" s="23">
        <v>76.96335078534031</v>
      </c>
      <c r="G15" s="23">
        <v>7.8534031413612562</v>
      </c>
      <c r="H15" s="23">
        <v>9.1623036649214669</v>
      </c>
      <c r="I15" s="22">
        <f>(B15-C15)*100/B15</f>
        <v>1.7994858611825193</v>
      </c>
    </row>
    <row r="16" spans="1:9" s="12" customFormat="1" ht="27" customHeight="1" x14ac:dyDescent="0.2">
      <c r="A16" s="20" t="s">
        <v>21</v>
      </c>
      <c r="B16" s="25">
        <v>984</v>
      </c>
      <c r="C16" s="25">
        <v>973</v>
      </c>
      <c r="D16" s="23">
        <v>2.4665981500513872</v>
      </c>
      <c r="E16" s="23">
        <v>6.2692702980472763</v>
      </c>
      <c r="F16" s="23">
        <v>78.314491264131547</v>
      </c>
      <c r="G16" s="23">
        <v>5.3442959917780062</v>
      </c>
      <c r="H16" s="23">
        <v>7.6053442959917774</v>
      </c>
      <c r="I16" s="22">
        <f>(B16-C16)*100/B16</f>
        <v>1.1178861788617886</v>
      </c>
    </row>
    <row r="17" spans="1:9" s="12" customFormat="1" ht="27" customHeight="1" x14ac:dyDescent="0.2">
      <c r="A17" s="41" t="s">
        <v>0</v>
      </c>
      <c r="B17" s="59" t="s">
        <v>4</v>
      </c>
      <c r="C17" s="59"/>
      <c r="D17" s="59"/>
      <c r="E17" s="59"/>
      <c r="F17" s="59"/>
      <c r="G17" s="59"/>
      <c r="H17" s="59"/>
      <c r="I17" s="28"/>
    </row>
    <row r="18" spans="1:9" s="14" customFormat="1" ht="27" customHeight="1" x14ac:dyDescent="0.2">
      <c r="A18" s="21" t="s">
        <v>4</v>
      </c>
      <c r="B18" s="26">
        <v>11724</v>
      </c>
      <c r="C18" s="26">
        <v>11611</v>
      </c>
      <c r="D18" s="24">
        <v>2.3942812849883732</v>
      </c>
      <c r="E18" s="24">
        <v>5.4861769012143657</v>
      </c>
      <c r="F18" s="24">
        <v>76.780639049177495</v>
      </c>
      <c r="G18" s="24">
        <v>7.4928946688485061</v>
      </c>
      <c r="H18" s="24">
        <v>7.8460080957712517</v>
      </c>
      <c r="I18" s="22">
        <f>(B18-C18)*100/B18</f>
        <v>0.96383486864551349</v>
      </c>
    </row>
    <row r="19" spans="1:9" ht="12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2" customHeight="1" x14ac:dyDescent="0.2">
      <c r="A20" s="8" t="s">
        <v>5</v>
      </c>
      <c r="B20" s="8"/>
      <c r="C20" s="8"/>
      <c r="D20" s="8"/>
      <c r="E20" s="60" t="s">
        <v>25</v>
      </c>
      <c r="F20" s="60"/>
      <c r="G20" s="60"/>
      <c r="H20" s="60"/>
      <c r="I20" s="60"/>
    </row>
    <row r="21" spans="1:9" ht="12" customHeight="1" x14ac:dyDescent="0.2">
      <c r="A21" s="10" t="s">
        <v>6</v>
      </c>
      <c r="B21" s="2"/>
      <c r="C21" s="2"/>
      <c r="D21" s="9"/>
      <c r="E21" s="60"/>
      <c r="F21" s="60"/>
      <c r="G21" s="60"/>
      <c r="H21" s="60"/>
      <c r="I21" s="60"/>
    </row>
    <row r="22" spans="1:9" ht="12" customHeight="1" x14ac:dyDescent="0.2">
      <c r="A22" s="5" t="s">
        <v>7</v>
      </c>
      <c r="B22" s="2"/>
      <c r="C22" s="2"/>
      <c r="D22" s="2"/>
      <c r="E22" s="60" t="s">
        <v>26</v>
      </c>
      <c r="F22" s="60"/>
      <c r="G22" s="60"/>
      <c r="H22" s="60"/>
      <c r="I22" s="60"/>
    </row>
    <row r="23" spans="1:9" ht="12" customHeight="1" x14ac:dyDescent="0.2">
      <c r="A23" s="10" t="s">
        <v>13</v>
      </c>
      <c r="B23" s="10"/>
      <c r="C23" s="10"/>
      <c r="D23" s="10"/>
      <c r="E23" s="60"/>
      <c r="F23" s="60"/>
      <c r="G23" s="60"/>
      <c r="H23" s="60"/>
      <c r="I23" s="60"/>
    </row>
    <row r="24" spans="1:9" ht="12" customHeight="1" x14ac:dyDescent="0.2">
      <c r="A24" s="7" t="s">
        <v>0</v>
      </c>
      <c r="B24" s="1"/>
      <c r="C24" s="1"/>
      <c r="D24" s="1"/>
    </row>
    <row r="25" spans="1:9" ht="12" customHeight="1" x14ac:dyDescent="0.2"/>
    <row r="26" spans="1:9" ht="12" customHeight="1" x14ac:dyDescent="0.2"/>
  </sheetData>
  <mergeCells count="10">
    <mergeCell ref="E20:I21"/>
    <mergeCell ref="E22:I23"/>
    <mergeCell ref="B17:H17"/>
    <mergeCell ref="A8:A10"/>
    <mergeCell ref="B8:B9"/>
    <mergeCell ref="I8:I9"/>
    <mergeCell ref="B10:H10"/>
    <mergeCell ref="B13:H13"/>
    <mergeCell ref="D8:H8"/>
    <mergeCell ref="C8:C9"/>
  </mergeCells>
  <pageMargins left="0.78740157480314965" right="0.78740157480314965" top="0.98425196850393704" bottom="0.78740157480314965" header="0.51181102362204722" footer="0.51181102362204722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I37"/>
  <sheetViews>
    <sheetView workbookViewId="0"/>
  </sheetViews>
  <sheetFormatPr baseColWidth="10" defaultColWidth="13.85546875" defaultRowHeight="12.75" x14ac:dyDescent="0.2"/>
  <cols>
    <col min="1" max="1" width="19.28515625" customWidth="1"/>
    <col min="2" max="3" width="12.7109375" customWidth="1"/>
    <col min="4" max="5" width="13.7109375" customWidth="1"/>
    <col min="6" max="6" width="14.5703125" customWidth="1"/>
    <col min="7" max="9" width="13.7109375" customWidth="1"/>
  </cols>
  <sheetData>
    <row r="1" spans="1:9" ht="20.45" customHeight="1" x14ac:dyDescent="0.25">
      <c r="A1" s="15"/>
      <c r="B1" s="3"/>
      <c r="C1" s="3"/>
      <c r="D1" s="3"/>
      <c r="E1" s="3"/>
      <c r="F1" s="3"/>
      <c r="G1" s="3"/>
      <c r="H1" s="3"/>
      <c r="I1" s="3"/>
    </row>
    <row r="2" spans="1:9" ht="12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2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2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12" customFormat="1" ht="13.9" customHeight="1" x14ac:dyDescent="0.2">
      <c r="A8" s="61" t="s">
        <v>17</v>
      </c>
      <c r="B8" s="62" t="s">
        <v>14</v>
      </c>
      <c r="C8" s="63" t="s">
        <v>18</v>
      </c>
      <c r="D8" s="65" t="s">
        <v>1</v>
      </c>
      <c r="E8" s="66"/>
      <c r="F8" s="66"/>
      <c r="G8" s="66"/>
      <c r="H8" s="67"/>
      <c r="I8" s="68" t="s">
        <v>22</v>
      </c>
    </row>
    <row r="9" spans="1:9" s="12" customFormat="1" ht="41.45" customHeight="1" x14ac:dyDescent="0.2">
      <c r="A9" s="61"/>
      <c r="B9" s="62"/>
      <c r="C9" s="64"/>
      <c r="D9" s="40" t="s">
        <v>8</v>
      </c>
      <c r="E9" s="38" t="s">
        <v>9</v>
      </c>
      <c r="F9" s="40" t="s">
        <v>11</v>
      </c>
      <c r="G9" s="40" t="s">
        <v>12</v>
      </c>
      <c r="H9" s="39" t="s">
        <v>10</v>
      </c>
      <c r="I9" s="68"/>
    </row>
    <row r="10" spans="1:9" s="12" customFormat="1" ht="27" customHeight="1" x14ac:dyDescent="0.2">
      <c r="A10" s="61"/>
      <c r="B10" s="59" t="s">
        <v>15</v>
      </c>
      <c r="C10" s="59"/>
      <c r="D10" s="59"/>
      <c r="E10" s="59"/>
      <c r="F10" s="59"/>
      <c r="G10" s="59"/>
      <c r="H10" s="59"/>
      <c r="I10" s="27"/>
    </row>
    <row r="11" spans="1:9" s="12" customFormat="1" ht="27" customHeight="1" x14ac:dyDescent="0.2">
      <c r="A11" s="20" t="s">
        <v>2</v>
      </c>
      <c r="B11" s="13">
        <v>7493</v>
      </c>
      <c r="C11" s="13">
        <v>7462</v>
      </c>
      <c r="D11" s="22">
        <v>2.0101849370142055</v>
      </c>
      <c r="E11" s="22">
        <v>5.7357276869471994</v>
      </c>
      <c r="F11" s="22">
        <v>79.080675422138839</v>
      </c>
      <c r="G11" s="22">
        <v>6.9150361833288665</v>
      </c>
      <c r="H11" s="22">
        <v>6.2583757705708924</v>
      </c>
      <c r="I11" s="22">
        <f>(B11-C11)*100/B11</f>
        <v>0.4137194715067396</v>
      </c>
    </row>
    <row r="12" spans="1:9" s="12" customFormat="1" ht="27" customHeight="1" x14ac:dyDescent="0.2">
      <c r="A12" s="20" t="s">
        <v>3</v>
      </c>
      <c r="B12" s="13">
        <v>7763</v>
      </c>
      <c r="C12" s="13">
        <v>7696</v>
      </c>
      <c r="D12" s="22">
        <v>2.5987525987525988</v>
      </c>
      <c r="E12" s="22">
        <v>6.2629937629937622</v>
      </c>
      <c r="F12" s="22">
        <v>77.72869022869024</v>
      </c>
      <c r="G12" s="22">
        <v>6.9776507276507278</v>
      </c>
      <c r="H12" s="22">
        <v>6.4319126819126815</v>
      </c>
      <c r="I12" s="22">
        <f>(B12-C12)*100/B12</f>
        <v>0.86306840139121477</v>
      </c>
    </row>
    <row r="13" spans="1:9" s="12" customFormat="1" ht="27" customHeight="1" x14ac:dyDescent="0.2">
      <c r="A13" s="37" t="s">
        <v>0</v>
      </c>
      <c r="B13" s="59" t="s">
        <v>16</v>
      </c>
      <c r="C13" s="59"/>
      <c r="D13" s="59"/>
      <c r="E13" s="59"/>
      <c r="F13" s="59"/>
      <c r="G13" s="59"/>
      <c r="H13" s="59"/>
      <c r="I13" s="28"/>
    </row>
    <row r="14" spans="1:9" s="12" customFormat="1" ht="27" customHeight="1" x14ac:dyDescent="0.2">
      <c r="A14" s="20" t="s">
        <v>19</v>
      </c>
      <c r="B14" s="25">
        <v>12099</v>
      </c>
      <c r="C14" s="25">
        <v>12037</v>
      </c>
      <c r="D14" s="23">
        <v>2.2098529533937028</v>
      </c>
      <c r="E14" s="23">
        <v>5.8901719697599066</v>
      </c>
      <c r="F14" s="23">
        <v>78.757165406662793</v>
      </c>
      <c r="G14" s="23">
        <v>6.953559857107253</v>
      </c>
      <c r="H14" s="23">
        <v>6.1892498130763478</v>
      </c>
      <c r="I14" s="22">
        <f>(B14-C14)*100/B14</f>
        <v>0.51243904454913625</v>
      </c>
    </row>
    <row r="15" spans="1:9" s="12" customFormat="1" ht="27" customHeight="1" x14ac:dyDescent="0.2">
      <c r="A15" s="20" t="s">
        <v>20</v>
      </c>
      <c r="B15" s="25">
        <v>388</v>
      </c>
      <c r="C15" s="25">
        <v>386</v>
      </c>
      <c r="D15" s="23">
        <v>3.1088082901554404</v>
      </c>
      <c r="E15" s="23">
        <v>6.9948186528497409</v>
      </c>
      <c r="F15" s="23">
        <v>74.870466321243526</v>
      </c>
      <c r="G15" s="23">
        <v>7.2538860103626934</v>
      </c>
      <c r="H15" s="23">
        <v>7.7720207253886011</v>
      </c>
      <c r="I15" s="22">
        <f>(B15-C15)*100/B15</f>
        <v>0.51546391752577314</v>
      </c>
    </row>
    <row r="16" spans="1:9" s="12" customFormat="1" ht="27" customHeight="1" x14ac:dyDescent="0.2">
      <c r="A16" s="20" t="s">
        <v>21</v>
      </c>
      <c r="B16" s="25">
        <v>1162</v>
      </c>
      <c r="C16" s="25">
        <v>1152</v>
      </c>
      <c r="D16" s="23">
        <v>3.2986111111111112</v>
      </c>
      <c r="E16" s="23">
        <v>8.0729166666666679</v>
      </c>
      <c r="F16" s="23">
        <v>76.822916666666657</v>
      </c>
      <c r="G16" s="23">
        <v>6.1631944444444446</v>
      </c>
      <c r="H16" s="23">
        <v>5.6423611111111116</v>
      </c>
      <c r="I16" s="22">
        <f>(B16-C16)*100/B16</f>
        <v>0.86058519793459554</v>
      </c>
    </row>
    <row r="17" spans="1:9" s="12" customFormat="1" ht="27" customHeight="1" x14ac:dyDescent="0.2">
      <c r="A17" s="37" t="s">
        <v>0</v>
      </c>
      <c r="B17" s="59" t="s">
        <v>4</v>
      </c>
      <c r="C17" s="59"/>
      <c r="D17" s="59"/>
      <c r="E17" s="59"/>
      <c r="F17" s="59"/>
      <c r="G17" s="59"/>
      <c r="H17" s="59"/>
      <c r="I17" s="28"/>
    </row>
    <row r="18" spans="1:9" s="14" customFormat="1" ht="27" customHeight="1" x14ac:dyDescent="0.2">
      <c r="A18" s="21" t="s">
        <v>4</v>
      </c>
      <c r="B18" s="26">
        <v>15256</v>
      </c>
      <c r="C18" s="26">
        <v>15158</v>
      </c>
      <c r="D18" s="24">
        <v>2.3090117429740071</v>
      </c>
      <c r="E18" s="24">
        <v>6.0034305317324188</v>
      </c>
      <c r="F18" s="24">
        <v>78.394247262171788</v>
      </c>
      <c r="G18" s="24">
        <v>6.9468267581475134</v>
      </c>
      <c r="H18" s="24">
        <v>6.3464837049742702</v>
      </c>
      <c r="I18" s="22">
        <f>(B18-C18)*100/B18</f>
        <v>0.64237021499737812</v>
      </c>
    </row>
    <row r="19" spans="1:9" ht="12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2" customHeight="1" x14ac:dyDescent="0.2">
      <c r="A20" s="8" t="s">
        <v>5</v>
      </c>
      <c r="B20" s="8"/>
      <c r="C20" s="8"/>
      <c r="D20" s="8"/>
      <c r="E20" s="8"/>
      <c r="F20" s="29" t="s">
        <v>23</v>
      </c>
      <c r="G20" s="60" t="s">
        <v>24</v>
      </c>
      <c r="H20" s="60"/>
      <c r="I20" s="60"/>
    </row>
    <row r="21" spans="1:9" ht="12" customHeight="1" x14ac:dyDescent="0.2">
      <c r="A21" s="10" t="s">
        <v>6</v>
      </c>
      <c r="B21" s="2"/>
      <c r="C21" s="2"/>
      <c r="D21" s="9"/>
      <c r="E21" s="9"/>
      <c r="F21" s="29"/>
      <c r="G21" s="60"/>
      <c r="H21" s="60"/>
      <c r="I21" s="60"/>
    </row>
    <row r="22" spans="1:9" ht="12" customHeight="1" x14ac:dyDescent="0.2">
      <c r="A22" s="5" t="s">
        <v>7</v>
      </c>
      <c r="B22" s="2"/>
      <c r="C22" s="2"/>
      <c r="D22" s="2"/>
      <c r="E22" s="2"/>
      <c r="F22" s="29"/>
      <c r="G22" s="60"/>
      <c r="H22" s="60"/>
      <c r="I22" s="60"/>
    </row>
    <row r="23" spans="1:9" ht="12" customHeight="1" x14ac:dyDescent="0.2">
      <c r="A23" s="10" t="s">
        <v>13</v>
      </c>
      <c r="B23" s="10"/>
      <c r="C23" s="10"/>
      <c r="D23" s="10"/>
      <c r="E23" s="10"/>
      <c r="F23" s="1"/>
      <c r="G23" s="1"/>
      <c r="H23" s="1"/>
      <c r="I23" s="1"/>
    </row>
    <row r="24" spans="1:9" ht="12" customHeight="1" x14ac:dyDescent="0.2">
      <c r="A24" s="7" t="s">
        <v>0</v>
      </c>
      <c r="B24" s="1"/>
      <c r="C24" s="1"/>
      <c r="D24" s="1"/>
      <c r="E24" s="1"/>
    </row>
    <row r="25" spans="1:9" ht="12" customHeight="1" x14ac:dyDescent="0.2"/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9">
    <mergeCell ref="B17:H17"/>
    <mergeCell ref="G20:I22"/>
    <mergeCell ref="A8:A10"/>
    <mergeCell ref="B8:B9"/>
    <mergeCell ref="I8:I9"/>
    <mergeCell ref="B10:H10"/>
    <mergeCell ref="B13:H13"/>
    <mergeCell ref="D8:H8"/>
    <mergeCell ref="C8:C9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I37"/>
  <sheetViews>
    <sheetView workbookViewId="0"/>
  </sheetViews>
  <sheetFormatPr baseColWidth="10" defaultColWidth="13.85546875" defaultRowHeight="12.75" x14ac:dyDescent="0.2"/>
  <cols>
    <col min="1" max="1" width="19.28515625" customWidth="1"/>
    <col min="2" max="3" width="12.7109375" customWidth="1"/>
    <col min="4" max="5" width="13.7109375" customWidth="1"/>
    <col min="6" max="6" width="14.5703125" customWidth="1"/>
    <col min="7" max="9" width="13.7109375" customWidth="1"/>
  </cols>
  <sheetData>
    <row r="1" spans="1:9" ht="20.45" customHeight="1" x14ac:dyDescent="0.25">
      <c r="A1" s="15"/>
      <c r="B1" s="3"/>
      <c r="C1" s="3"/>
      <c r="D1" s="3"/>
      <c r="E1" s="3"/>
      <c r="F1" s="3"/>
      <c r="G1" s="3"/>
      <c r="H1" s="3"/>
      <c r="I1" s="3"/>
    </row>
    <row r="2" spans="1:9" ht="12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2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2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12" customFormat="1" ht="13.9" customHeight="1" x14ac:dyDescent="0.2">
      <c r="A8" s="61" t="s">
        <v>17</v>
      </c>
      <c r="B8" s="62" t="s">
        <v>14</v>
      </c>
      <c r="C8" s="63" t="s">
        <v>18</v>
      </c>
      <c r="D8" s="65" t="s">
        <v>1</v>
      </c>
      <c r="E8" s="66"/>
      <c r="F8" s="66"/>
      <c r="G8" s="66"/>
      <c r="H8" s="67"/>
      <c r="I8" s="68" t="s">
        <v>22</v>
      </c>
    </row>
    <row r="9" spans="1:9" s="12" customFormat="1" ht="41.45" customHeight="1" x14ac:dyDescent="0.2">
      <c r="A9" s="61"/>
      <c r="B9" s="62"/>
      <c r="C9" s="64"/>
      <c r="D9" s="36" t="s">
        <v>8</v>
      </c>
      <c r="E9" s="34" t="s">
        <v>9</v>
      </c>
      <c r="F9" s="36" t="s">
        <v>11</v>
      </c>
      <c r="G9" s="36" t="s">
        <v>12</v>
      </c>
      <c r="H9" s="35" t="s">
        <v>10</v>
      </c>
      <c r="I9" s="68"/>
    </row>
    <row r="10" spans="1:9" s="12" customFormat="1" ht="27" customHeight="1" x14ac:dyDescent="0.2">
      <c r="A10" s="61"/>
      <c r="B10" s="59" t="s">
        <v>15</v>
      </c>
      <c r="C10" s="59"/>
      <c r="D10" s="59"/>
      <c r="E10" s="59"/>
      <c r="F10" s="59"/>
      <c r="G10" s="59"/>
      <c r="H10" s="59"/>
      <c r="I10" s="27"/>
    </row>
    <row r="11" spans="1:9" s="12" customFormat="1" ht="27" customHeight="1" x14ac:dyDescent="0.2">
      <c r="A11" s="20" t="s">
        <v>2</v>
      </c>
      <c r="B11" s="13">
        <v>7821</v>
      </c>
      <c r="C11" s="13">
        <v>7778</v>
      </c>
      <c r="D11" s="22">
        <v>1.8899460015428131</v>
      </c>
      <c r="E11" s="22">
        <v>7.1612239650295697</v>
      </c>
      <c r="F11" s="22">
        <v>78.002057084083305</v>
      </c>
      <c r="G11" s="22">
        <v>6.7883774749292876</v>
      </c>
      <c r="H11" s="22">
        <v>6.1583954744150171</v>
      </c>
      <c r="I11" s="22">
        <f>(B11-C11)*100/B11</f>
        <v>0.5498018156246004</v>
      </c>
    </row>
    <row r="12" spans="1:9" s="12" customFormat="1" ht="27" customHeight="1" x14ac:dyDescent="0.2">
      <c r="A12" s="20" t="s">
        <v>3</v>
      </c>
      <c r="B12" s="13">
        <v>8204</v>
      </c>
      <c r="C12" s="13">
        <v>8148</v>
      </c>
      <c r="D12" s="22">
        <v>2.0864015709376531</v>
      </c>
      <c r="E12" s="22">
        <v>6.9587628865979383</v>
      </c>
      <c r="F12" s="22">
        <v>78.12960235640648</v>
      </c>
      <c r="G12" s="22">
        <v>6.946489936180658</v>
      </c>
      <c r="H12" s="22">
        <v>5.87874324987727</v>
      </c>
      <c r="I12" s="22">
        <f>(B12-C12)*100/B12</f>
        <v>0.68259385665529015</v>
      </c>
    </row>
    <row r="13" spans="1:9" s="12" customFormat="1" ht="27" customHeight="1" x14ac:dyDescent="0.2">
      <c r="A13" s="33" t="s">
        <v>0</v>
      </c>
      <c r="B13" s="59" t="s">
        <v>16</v>
      </c>
      <c r="C13" s="59"/>
      <c r="D13" s="59"/>
      <c r="E13" s="59"/>
      <c r="F13" s="59"/>
      <c r="G13" s="59"/>
      <c r="H13" s="59"/>
      <c r="I13" s="28"/>
    </row>
    <row r="14" spans="1:9" s="12" customFormat="1" ht="27" customHeight="1" x14ac:dyDescent="0.2">
      <c r="A14" s="20" t="s">
        <v>19</v>
      </c>
      <c r="B14" s="25">
        <v>12387</v>
      </c>
      <c r="C14" s="25">
        <v>12326</v>
      </c>
      <c r="D14" s="23">
        <v>1.8659743631348369</v>
      </c>
      <c r="E14" s="23">
        <v>7.0014603277624525</v>
      </c>
      <c r="F14" s="23">
        <v>78.216777543404177</v>
      </c>
      <c r="G14" s="23">
        <v>6.8716534155443778</v>
      </c>
      <c r="H14" s="23">
        <v>6.0441343501541454</v>
      </c>
      <c r="I14" s="22">
        <f>(B14-C14)*100/B14</f>
        <v>0.49245176394607248</v>
      </c>
    </row>
    <row r="15" spans="1:9" s="12" customFormat="1" ht="27" customHeight="1" x14ac:dyDescent="0.2">
      <c r="A15" s="20" t="s">
        <v>20</v>
      </c>
      <c r="B15" s="25">
        <v>378</v>
      </c>
      <c r="C15" s="25">
        <v>376</v>
      </c>
      <c r="D15" s="23">
        <v>1.3297872340425532</v>
      </c>
      <c r="E15" s="23">
        <v>8.2446808510638299</v>
      </c>
      <c r="F15" s="23">
        <v>73.138297872340431</v>
      </c>
      <c r="G15" s="23">
        <v>9.5744680851063837</v>
      </c>
      <c r="H15" s="23">
        <v>7.7127659574468082</v>
      </c>
      <c r="I15" s="22">
        <f>(B15-C15)*100/B15</f>
        <v>0.52910052910052907</v>
      </c>
    </row>
    <row r="16" spans="1:9" s="12" customFormat="1" ht="27" customHeight="1" x14ac:dyDescent="0.2">
      <c r="A16" s="20" t="s">
        <v>21</v>
      </c>
      <c r="B16" s="25">
        <v>1094</v>
      </c>
      <c r="C16" s="25">
        <v>1075</v>
      </c>
      <c r="D16" s="23">
        <v>3.3488372093023258</v>
      </c>
      <c r="E16" s="23">
        <v>6.7906976744186043</v>
      </c>
      <c r="F16" s="23">
        <v>76.372093023255815</v>
      </c>
      <c r="G16" s="23">
        <v>7.6279069767441863</v>
      </c>
      <c r="H16" s="23">
        <v>5.8604651162790695</v>
      </c>
      <c r="I16" s="22">
        <f>(B16-C16)*100/B16</f>
        <v>1.7367458866544789</v>
      </c>
    </row>
    <row r="17" spans="1:9" s="12" customFormat="1" ht="27" customHeight="1" x14ac:dyDescent="0.2">
      <c r="A17" s="33" t="s">
        <v>0</v>
      </c>
      <c r="B17" s="59" t="s">
        <v>4</v>
      </c>
      <c r="C17" s="59"/>
      <c r="D17" s="59"/>
      <c r="E17" s="59"/>
      <c r="F17" s="59"/>
      <c r="G17" s="59"/>
      <c r="H17" s="59"/>
      <c r="I17" s="28"/>
    </row>
    <row r="18" spans="1:9" s="14" customFormat="1" ht="27" customHeight="1" x14ac:dyDescent="0.2">
      <c r="A18" s="21" t="s">
        <v>4</v>
      </c>
      <c r="B18" s="26">
        <v>16025</v>
      </c>
      <c r="C18" s="26">
        <v>15926</v>
      </c>
      <c r="D18" s="24">
        <v>1.9904558583448448</v>
      </c>
      <c r="E18" s="24">
        <v>7.0576415923646874</v>
      </c>
      <c r="F18" s="24">
        <v>78.067311314831088</v>
      </c>
      <c r="G18" s="24">
        <v>6.869270375486626</v>
      </c>
      <c r="H18" s="24">
        <v>6.0153208589727489</v>
      </c>
      <c r="I18" s="22">
        <f>(B18-C18)*100/B18</f>
        <v>0.61778471138845559</v>
      </c>
    </row>
    <row r="19" spans="1:9" ht="12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2" customHeight="1" x14ac:dyDescent="0.2">
      <c r="A20" s="8" t="s">
        <v>5</v>
      </c>
      <c r="B20" s="8"/>
      <c r="C20" s="8"/>
      <c r="D20" s="8"/>
      <c r="E20" s="8"/>
      <c r="F20" s="29" t="s">
        <v>23</v>
      </c>
      <c r="G20" s="60" t="s">
        <v>24</v>
      </c>
      <c r="H20" s="60"/>
      <c r="I20" s="60"/>
    </row>
    <row r="21" spans="1:9" ht="12" customHeight="1" x14ac:dyDescent="0.2">
      <c r="A21" s="10" t="s">
        <v>6</v>
      </c>
      <c r="B21" s="2"/>
      <c r="C21" s="2"/>
      <c r="D21" s="9"/>
      <c r="E21" s="9"/>
      <c r="F21" s="29"/>
      <c r="G21" s="60"/>
      <c r="H21" s="60"/>
      <c r="I21" s="60"/>
    </row>
    <row r="22" spans="1:9" ht="12" customHeight="1" x14ac:dyDescent="0.2">
      <c r="A22" s="5" t="s">
        <v>7</v>
      </c>
      <c r="B22" s="2"/>
      <c r="C22" s="2"/>
      <c r="D22" s="2"/>
      <c r="E22" s="2"/>
      <c r="F22" s="29"/>
      <c r="G22" s="60"/>
      <c r="H22" s="60"/>
      <c r="I22" s="60"/>
    </row>
    <row r="23" spans="1:9" ht="12" customHeight="1" x14ac:dyDescent="0.2">
      <c r="A23" s="10" t="s">
        <v>13</v>
      </c>
      <c r="B23" s="10"/>
      <c r="C23" s="10"/>
      <c r="D23" s="10"/>
      <c r="E23" s="10"/>
      <c r="F23" s="1"/>
      <c r="G23" s="1"/>
      <c r="H23" s="1"/>
      <c r="I23" s="1"/>
    </row>
    <row r="24" spans="1:9" ht="12" customHeight="1" x14ac:dyDescent="0.2">
      <c r="A24" s="7" t="s">
        <v>0</v>
      </c>
      <c r="B24" s="1"/>
      <c r="C24" s="1"/>
      <c r="D24" s="1"/>
      <c r="E24" s="1"/>
    </row>
    <row r="25" spans="1:9" ht="12" customHeight="1" x14ac:dyDescent="0.2"/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9">
    <mergeCell ref="B17:H17"/>
    <mergeCell ref="G20:I22"/>
    <mergeCell ref="A8:A10"/>
    <mergeCell ref="B8:B9"/>
    <mergeCell ref="I8:I9"/>
    <mergeCell ref="B10:H10"/>
    <mergeCell ref="B13:H13"/>
    <mergeCell ref="D8:H8"/>
    <mergeCell ref="C8:C9"/>
  </mergeCells>
  <pageMargins left="0.78740157480314965" right="0.78740157480314965" top="0.98425196850393704" bottom="0.78740157480314965" header="0.51181102362204722" footer="0.51181102362204722"/>
  <pageSetup paperSize="9" scale="9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I37"/>
  <sheetViews>
    <sheetView workbookViewId="0"/>
  </sheetViews>
  <sheetFormatPr baseColWidth="10" defaultColWidth="13.85546875" defaultRowHeight="12.75" x14ac:dyDescent="0.2"/>
  <cols>
    <col min="1" max="1" width="19.28515625" customWidth="1"/>
    <col min="2" max="3" width="12.7109375" customWidth="1"/>
    <col min="4" max="5" width="13.7109375" customWidth="1"/>
    <col min="6" max="6" width="14.5703125" customWidth="1"/>
    <col min="7" max="9" width="13.7109375" customWidth="1"/>
  </cols>
  <sheetData>
    <row r="1" spans="1:9" ht="20.45" customHeight="1" x14ac:dyDescent="0.25">
      <c r="A1" s="15"/>
      <c r="B1" s="3"/>
      <c r="C1" s="3"/>
      <c r="D1" s="3"/>
      <c r="E1" s="3"/>
      <c r="F1" s="3"/>
      <c r="G1" s="3"/>
      <c r="H1" s="3"/>
      <c r="I1" s="3"/>
    </row>
    <row r="2" spans="1:9" ht="12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2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2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12" customFormat="1" ht="13.9" customHeight="1" x14ac:dyDescent="0.2">
      <c r="A8" s="61" t="s">
        <v>17</v>
      </c>
      <c r="B8" s="62" t="s">
        <v>14</v>
      </c>
      <c r="C8" s="69" t="s">
        <v>1</v>
      </c>
      <c r="D8" s="69"/>
      <c r="E8" s="69"/>
      <c r="F8" s="69"/>
      <c r="G8" s="69"/>
      <c r="H8" s="69"/>
      <c r="I8" s="68" t="s">
        <v>22</v>
      </c>
    </row>
    <row r="9" spans="1:9" s="12" customFormat="1" ht="41.45" customHeight="1" x14ac:dyDescent="0.2">
      <c r="A9" s="61"/>
      <c r="B9" s="62"/>
      <c r="C9" s="31" t="s">
        <v>18</v>
      </c>
      <c r="D9" s="17" t="s">
        <v>8</v>
      </c>
      <c r="E9" s="32" t="s">
        <v>9</v>
      </c>
      <c r="F9" s="17" t="s">
        <v>11</v>
      </c>
      <c r="G9" s="17" t="s">
        <v>12</v>
      </c>
      <c r="H9" s="30" t="s">
        <v>10</v>
      </c>
      <c r="I9" s="68"/>
    </row>
    <row r="10" spans="1:9" s="12" customFormat="1" ht="27" customHeight="1" x14ac:dyDescent="0.2">
      <c r="A10" s="61"/>
      <c r="B10" s="59" t="s">
        <v>15</v>
      </c>
      <c r="C10" s="59"/>
      <c r="D10" s="59"/>
      <c r="E10" s="59"/>
      <c r="F10" s="59"/>
      <c r="G10" s="59"/>
      <c r="H10" s="59"/>
      <c r="I10" s="27"/>
    </row>
    <row r="11" spans="1:9" s="12" customFormat="1" ht="27" customHeight="1" x14ac:dyDescent="0.2">
      <c r="A11" s="20" t="s">
        <v>2</v>
      </c>
      <c r="B11" s="13">
        <v>7062</v>
      </c>
      <c r="C11" s="13">
        <v>7024</v>
      </c>
      <c r="D11" s="22">
        <v>1.5518223234624147</v>
      </c>
      <c r="E11" s="22">
        <v>6.2215261958997718</v>
      </c>
      <c r="F11" s="22">
        <v>78.587699316628701</v>
      </c>
      <c r="G11" s="22">
        <v>7.3747152619589968</v>
      </c>
      <c r="H11" s="22">
        <v>6.264236902050115</v>
      </c>
      <c r="I11" s="22">
        <f>(B11-C11)*100/B11</f>
        <v>0.5380911922967998</v>
      </c>
    </row>
    <row r="12" spans="1:9" s="12" customFormat="1" ht="27" customHeight="1" x14ac:dyDescent="0.2">
      <c r="A12" s="20" t="s">
        <v>3</v>
      </c>
      <c r="B12" s="13">
        <v>7437</v>
      </c>
      <c r="C12" s="13">
        <v>7389</v>
      </c>
      <c r="D12" s="22">
        <v>1.7999729327378537</v>
      </c>
      <c r="E12" s="22">
        <v>6.7668155366084726</v>
      </c>
      <c r="F12" s="22">
        <v>78.846934632561911</v>
      </c>
      <c r="G12" s="22">
        <v>6.699147381242387</v>
      </c>
      <c r="H12" s="22">
        <v>5.8871295168493711</v>
      </c>
      <c r="I12" s="22">
        <f>(B12-C12)*100/B12</f>
        <v>0.64542154094392901</v>
      </c>
    </row>
    <row r="13" spans="1:9" s="12" customFormat="1" ht="27" customHeight="1" x14ac:dyDescent="0.2">
      <c r="A13" s="31" t="s">
        <v>0</v>
      </c>
      <c r="B13" s="59" t="s">
        <v>16</v>
      </c>
      <c r="C13" s="59"/>
      <c r="D13" s="59"/>
      <c r="E13" s="59"/>
      <c r="F13" s="59"/>
      <c r="G13" s="59"/>
      <c r="H13" s="59"/>
      <c r="I13" s="28"/>
    </row>
    <row r="14" spans="1:9" s="12" customFormat="1" ht="27" customHeight="1" x14ac:dyDescent="0.2">
      <c r="A14" s="20" t="s">
        <v>19</v>
      </c>
      <c r="B14" s="25">
        <v>12501</v>
      </c>
      <c r="C14" s="25">
        <v>12431</v>
      </c>
      <c r="D14" s="23">
        <v>1.6169254283645726</v>
      </c>
      <c r="E14" s="23">
        <v>6.5722789799694317</v>
      </c>
      <c r="F14" s="23">
        <v>78.84321454428445</v>
      </c>
      <c r="G14" s="23">
        <v>6.9342772102003059</v>
      </c>
      <c r="H14" s="23">
        <v>6.0333038371812409</v>
      </c>
      <c r="I14" s="22">
        <f>(B14-C14)*100/B14</f>
        <v>0.55995520358371331</v>
      </c>
    </row>
    <row r="15" spans="1:9" s="12" customFormat="1" ht="27" customHeight="1" x14ac:dyDescent="0.2">
      <c r="A15" s="20" t="s">
        <v>20</v>
      </c>
      <c r="B15" s="25">
        <v>387</v>
      </c>
      <c r="C15" s="25">
        <v>387</v>
      </c>
      <c r="D15" s="23">
        <v>1.8087855297157622</v>
      </c>
      <c r="E15" s="23">
        <v>5.9431524547803614</v>
      </c>
      <c r="F15" s="23">
        <v>80.361757105943155</v>
      </c>
      <c r="G15" s="23">
        <v>6.7183462532299743</v>
      </c>
      <c r="H15" s="23">
        <v>5.1679586563307494</v>
      </c>
      <c r="I15" s="22">
        <f>(B15-C15)*100/B15</f>
        <v>0</v>
      </c>
    </row>
    <row r="16" spans="1:9" s="12" customFormat="1" ht="27" customHeight="1" x14ac:dyDescent="0.2">
      <c r="A16" s="20" t="s">
        <v>21</v>
      </c>
      <c r="B16" s="25">
        <v>923</v>
      </c>
      <c r="C16" s="25">
        <v>912</v>
      </c>
      <c r="D16" s="23">
        <v>2.6315789473684208</v>
      </c>
      <c r="E16" s="23">
        <v>7.2368421052631584</v>
      </c>
      <c r="F16" s="23">
        <v>76.096491228070178</v>
      </c>
      <c r="G16" s="23">
        <v>8.1140350877192979</v>
      </c>
      <c r="H16" s="23">
        <v>5.9210526315789469</v>
      </c>
      <c r="I16" s="22">
        <f>(B16-C16)*100/B16</f>
        <v>1.1917659804983749</v>
      </c>
    </row>
    <row r="17" spans="1:9" s="12" customFormat="1" ht="27" customHeight="1" x14ac:dyDescent="0.2">
      <c r="A17" s="31" t="s">
        <v>0</v>
      </c>
      <c r="B17" s="59" t="s">
        <v>4</v>
      </c>
      <c r="C17" s="59"/>
      <c r="D17" s="59"/>
      <c r="E17" s="59"/>
      <c r="F17" s="59"/>
      <c r="G17" s="59"/>
      <c r="H17" s="59"/>
      <c r="I17" s="28"/>
    </row>
    <row r="18" spans="1:9" s="14" customFormat="1" ht="27" customHeight="1" x14ac:dyDescent="0.2">
      <c r="A18" s="21" t="s">
        <v>4</v>
      </c>
      <c r="B18" s="26">
        <v>14499</v>
      </c>
      <c r="C18" s="26">
        <v>14413</v>
      </c>
      <c r="D18" s="24">
        <v>1.6790397557760355</v>
      </c>
      <c r="E18" s="24">
        <v>6.501075418025394</v>
      </c>
      <c r="F18" s="24">
        <v>78.720599458821894</v>
      </c>
      <c r="G18" s="24">
        <v>7.0283771595087767</v>
      </c>
      <c r="H18" s="24">
        <v>6.0709082078678973</v>
      </c>
      <c r="I18" s="22">
        <f>(B18-C18)*100/B18</f>
        <v>0.59314435478308847</v>
      </c>
    </row>
    <row r="19" spans="1:9" ht="12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2" customHeight="1" x14ac:dyDescent="0.2">
      <c r="A20" s="8" t="s">
        <v>5</v>
      </c>
      <c r="B20" s="8"/>
      <c r="C20" s="8"/>
      <c r="D20" s="8"/>
      <c r="E20" s="8"/>
      <c r="F20" s="29" t="s">
        <v>23</v>
      </c>
      <c r="G20" s="60" t="s">
        <v>24</v>
      </c>
      <c r="H20" s="60"/>
      <c r="I20" s="60"/>
    </row>
    <row r="21" spans="1:9" ht="12" customHeight="1" x14ac:dyDescent="0.2">
      <c r="A21" s="10" t="s">
        <v>6</v>
      </c>
      <c r="B21" s="2"/>
      <c r="C21" s="2"/>
      <c r="D21" s="9"/>
      <c r="E21" s="9"/>
      <c r="F21" s="29"/>
      <c r="G21" s="60"/>
      <c r="H21" s="60"/>
      <c r="I21" s="60"/>
    </row>
    <row r="22" spans="1:9" ht="12" customHeight="1" x14ac:dyDescent="0.2">
      <c r="A22" s="5" t="s">
        <v>7</v>
      </c>
      <c r="B22" s="2"/>
      <c r="C22" s="2"/>
      <c r="D22" s="2"/>
      <c r="E22" s="2"/>
      <c r="F22" s="29"/>
      <c r="G22" s="60"/>
      <c r="H22" s="60"/>
      <c r="I22" s="60"/>
    </row>
    <row r="23" spans="1:9" ht="12" customHeight="1" x14ac:dyDescent="0.2">
      <c r="A23" s="10" t="s">
        <v>13</v>
      </c>
      <c r="B23" s="10"/>
      <c r="C23" s="10"/>
      <c r="D23" s="10"/>
      <c r="E23" s="10"/>
      <c r="F23" s="1"/>
      <c r="G23" s="1"/>
      <c r="H23" s="1"/>
      <c r="I23" s="1"/>
    </row>
    <row r="24" spans="1:9" ht="12" customHeight="1" x14ac:dyDescent="0.2">
      <c r="A24" s="7" t="s">
        <v>0</v>
      </c>
      <c r="B24" s="1"/>
      <c r="C24" s="1"/>
      <c r="D24" s="1"/>
      <c r="E24" s="1"/>
    </row>
    <row r="25" spans="1:9" ht="12" customHeight="1" x14ac:dyDescent="0.2"/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8">
    <mergeCell ref="B17:H17"/>
    <mergeCell ref="G20:I22"/>
    <mergeCell ref="A8:A10"/>
    <mergeCell ref="B8:B9"/>
    <mergeCell ref="C8:H8"/>
    <mergeCell ref="I8:I9"/>
    <mergeCell ref="B10:H10"/>
    <mergeCell ref="B13:H13"/>
  </mergeCells>
  <pageMargins left="0.78740157480314965" right="0.78740157480314965" top="0.98425196850393704" bottom="0.78740157480314965" header="0.51181102362204722" footer="0.51181102362204722"/>
  <pageSetup paperSize="9" scale="9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I37"/>
  <sheetViews>
    <sheetView workbookViewId="0"/>
  </sheetViews>
  <sheetFormatPr baseColWidth="10" defaultColWidth="13.85546875" defaultRowHeight="12.75" x14ac:dyDescent="0.2"/>
  <cols>
    <col min="1" max="1" width="19.28515625" customWidth="1"/>
    <col min="2" max="3" width="12.7109375" customWidth="1"/>
    <col min="4" max="5" width="13.7109375" customWidth="1"/>
    <col min="6" max="6" width="14.5703125" customWidth="1"/>
    <col min="7" max="9" width="13.7109375" customWidth="1"/>
  </cols>
  <sheetData>
    <row r="1" spans="1:9" ht="20.45" customHeight="1" x14ac:dyDescent="0.25">
      <c r="A1" s="15"/>
      <c r="B1" s="3"/>
      <c r="C1" s="3"/>
      <c r="D1" s="3"/>
      <c r="E1" s="3"/>
      <c r="F1" s="3"/>
      <c r="G1" s="3"/>
      <c r="H1" s="3"/>
      <c r="I1" s="3"/>
    </row>
    <row r="2" spans="1:9" ht="12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2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2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12" customFormat="1" ht="13.9" customHeight="1" x14ac:dyDescent="0.2">
      <c r="A8" s="61" t="s">
        <v>17</v>
      </c>
      <c r="B8" s="62" t="s">
        <v>14</v>
      </c>
      <c r="C8" s="69" t="s">
        <v>1</v>
      </c>
      <c r="D8" s="69"/>
      <c r="E8" s="69"/>
      <c r="F8" s="69"/>
      <c r="G8" s="69"/>
      <c r="H8" s="69"/>
      <c r="I8" s="68" t="s">
        <v>22</v>
      </c>
    </row>
    <row r="9" spans="1:9" s="12" customFormat="1" ht="41.45" customHeight="1" x14ac:dyDescent="0.2">
      <c r="A9" s="61"/>
      <c r="B9" s="62"/>
      <c r="C9" s="19" t="s">
        <v>18</v>
      </c>
      <c r="D9" s="17" t="s">
        <v>8</v>
      </c>
      <c r="E9" s="16" t="s">
        <v>9</v>
      </c>
      <c r="F9" s="17" t="s">
        <v>11</v>
      </c>
      <c r="G9" s="17" t="s">
        <v>12</v>
      </c>
      <c r="H9" s="18" t="s">
        <v>10</v>
      </c>
      <c r="I9" s="68"/>
    </row>
    <row r="10" spans="1:9" s="12" customFormat="1" ht="27" customHeight="1" x14ac:dyDescent="0.2">
      <c r="A10" s="61"/>
      <c r="B10" s="59" t="s">
        <v>15</v>
      </c>
      <c r="C10" s="59"/>
      <c r="D10" s="59"/>
      <c r="E10" s="59"/>
      <c r="F10" s="59"/>
      <c r="G10" s="59"/>
      <c r="H10" s="59"/>
      <c r="I10" s="27"/>
    </row>
    <row r="11" spans="1:9" s="12" customFormat="1" ht="27" customHeight="1" x14ac:dyDescent="0.2">
      <c r="A11" s="20" t="s">
        <v>2</v>
      </c>
      <c r="B11" s="13">
        <v>7667</v>
      </c>
      <c r="C11" s="13">
        <v>7340</v>
      </c>
      <c r="D11" s="22">
        <v>1.8119891008174387</v>
      </c>
      <c r="E11" s="22">
        <v>6.8119891008174394</v>
      </c>
      <c r="F11" s="22">
        <v>78.801089918256125</v>
      </c>
      <c r="G11" s="22">
        <v>6.9618528610354229</v>
      </c>
      <c r="H11" s="22">
        <v>5.6130790190735702</v>
      </c>
      <c r="I11" s="22">
        <f>(B11-C11)*100/B11</f>
        <v>4.2650319551323852</v>
      </c>
    </row>
    <row r="12" spans="1:9" s="12" customFormat="1" ht="27" customHeight="1" x14ac:dyDescent="0.2">
      <c r="A12" s="20" t="s">
        <v>3</v>
      </c>
      <c r="B12" s="13">
        <v>7842</v>
      </c>
      <c r="C12" s="13">
        <v>7516</v>
      </c>
      <c r="D12" s="22">
        <v>1.7961681745609366</v>
      </c>
      <c r="E12" s="22">
        <v>6.8786588610963273</v>
      </c>
      <c r="F12" s="22">
        <v>79.25758382118147</v>
      </c>
      <c r="G12" s="22">
        <v>6.4795103778605645</v>
      </c>
      <c r="H12" s="22">
        <v>5.5880787653006925</v>
      </c>
      <c r="I12" s="22">
        <f>(B12-C12)*100/B12</f>
        <v>4.1571027799030862</v>
      </c>
    </row>
    <row r="13" spans="1:9" s="12" customFormat="1" ht="27" customHeight="1" x14ac:dyDescent="0.2">
      <c r="A13" s="19" t="s">
        <v>0</v>
      </c>
      <c r="B13" s="59" t="s">
        <v>16</v>
      </c>
      <c r="C13" s="59"/>
      <c r="D13" s="59"/>
      <c r="E13" s="59"/>
      <c r="F13" s="59"/>
      <c r="G13" s="59"/>
      <c r="H13" s="59"/>
      <c r="I13" s="28"/>
    </row>
    <row r="14" spans="1:9" s="12" customFormat="1" ht="27" customHeight="1" x14ac:dyDescent="0.2">
      <c r="A14" s="20" t="s">
        <v>19</v>
      </c>
      <c r="B14" s="25">
        <v>12178</v>
      </c>
      <c r="C14" s="25">
        <v>11596</v>
      </c>
      <c r="D14" s="23">
        <v>1.7419799931010691</v>
      </c>
      <c r="E14" s="23">
        <v>6.7178337357709559</v>
      </c>
      <c r="F14" s="23">
        <v>79.260089686098652</v>
      </c>
      <c r="G14" s="23">
        <v>6.7437047257675058</v>
      </c>
      <c r="H14" s="23">
        <v>5.5363918592618147</v>
      </c>
      <c r="I14" s="22">
        <f>(B14-C14)*100/B14</f>
        <v>4.7791098702578418</v>
      </c>
    </row>
    <row r="15" spans="1:9" s="12" customFormat="1" ht="27" customHeight="1" x14ac:dyDescent="0.2">
      <c r="A15" s="20" t="s">
        <v>20</v>
      </c>
      <c r="B15" s="25">
        <v>377</v>
      </c>
      <c r="C15" s="25">
        <v>358</v>
      </c>
      <c r="D15" s="23">
        <v>1.1173184357541899</v>
      </c>
      <c r="E15" s="23">
        <v>6.983240223463687</v>
      </c>
      <c r="F15" s="23">
        <v>77.653631284916202</v>
      </c>
      <c r="G15" s="23">
        <v>5.8659217877094969</v>
      </c>
      <c r="H15" s="23">
        <v>8.3798882681564244</v>
      </c>
      <c r="I15" s="22">
        <f>(B15-C15)*100/B15</f>
        <v>5.0397877984084882</v>
      </c>
    </row>
    <row r="16" spans="1:9" s="12" customFormat="1" ht="27" customHeight="1" x14ac:dyDescent="0.2">
      <c r="A16" s="20" t="s">
        <v>21</v>
      </c>
      <c r="B16" s="25">
        <v>1335</v>
      </c>
      <c r="C16" s="25">
        <v>1293</v>
      </c>
      <c r="D16" s="23">
        <v>1.6241299303944314</v>
      </c>
      <c r="E16" s="23">
        <v>6.1871616395978348</v>
      </c>
      <c r="F16" s="23">
        <v>79.118329466357309</v>
      </c>
      <c r="G16" s="23">
        <v>7.5019334880123747</v>
      </c>
      <c r="H16" s="23">
        <v>5.5684454756380504</v>
      </c>
      <c r="I16" s="22">
        <f>(B16-C16)*100/B16</f>
        <v>3.1460674157303372</v>
      </c>
    </row>
    <row r="17" spans="1:9" s="12" customFormat="1" ht="27" customHeight="1" x14ac:dyDescent="0.2">
      <c r="A17" s="19" t="s">
        <v>0</v>
      </c>
      <c r="B17" s="59" t="s">
        <v>4</v>
      </c>
      <c r="C17" s="59"/>
      <c r="D17" s="59"/>
      <c r="E17" s="59"/>
      <c r="F17" s="59"/>
      <c r="G17" s="59"/>
      <c r="H17" s="59"/>
      <c r="I17" s="28"/>
    </row>
    <row r="18" spans="1:9" s="14" customFormat="1" ht="27" customHeight="1" x14ac:dyDescent="0.2">
      <c r="A18" s="21" t="s">
        <v>4</v>
      </c>
      <c r="B18" s="26">
        <v>15509</v>
      </c>
      <c r="C18" s="26">
        <v>14856</v>
      </c>
      <c r="D18" s="24">
        <v>1.8039849219170705</v>
      </c>
      <c r="E18" s="24">
        <v>6.8457189014539583</v>
      </c>
      <c r="F18" s="24">
        <v>79.032040926225093</v>
      </c>
      <c r="G18" s="24">
        <v>6.717824448034464</v>
      </c>
      <c r="H18" s="24">
        <v>5.6004308023694129</v>
      </c>
      <c r="I18" s="22">
        <f>(B18-C18)*100/B18</f>
        <v>4.2104584434844288</v>
      </c>
    </row>
    <row r="19" spans="1:9" ht="12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2" customHeight="1" x14ac:dyDescent="0.2">
      <c r="A20" s="8" t="s">
        <v>5</v>
      </c>
      <c r="B20" s="8"/>
      <c r="C20" s="8"/>
      <c r="D20" s="8"/>
      <c r="E20" s="8"/>
      <c r="F20" s="29" t="s">
        <v>23</v>
      </c>
      <c r="G20" s="60" t="s">
        <v>24</v>
      </c>
      <c r="H20" s="60"/>
      <c r="I20" s="60"/>
    </row>
    <row r="21" spans="1:9" ht="12" customHeight="1" x14ac:dyDescent="0.2">
      <c r="A21" s="10" t="s">
        <v>6</v>
      </c>
      <c r="B21" s="2"/>
      <c r="C21" s="2"/>
      <c r="D21" s="9"/>
      <c r="E21" s="9"/>
      <c r="F21" s="29"/>
      <c r="G21" s="60"/>
      <c r="H21" s="60"/>
      <c r="I21" s="60"/>
    </row>
    <row r="22" spans="1:9" ht="12" customHeight="1" x14ac:dyDescent="0.2">
      <c r="A22" s="5" t="s">
        <v>7</v>
      </c>
      <c r="B22" s="2"/>
      <c r="C22" s="2"/>
      <c r="D22" s="2"/>
      <c r="E22" s="2"/>
      <c r="F22" s="29"/>
      <c r="G22" s="60"/>
      <c r="H22" s="60"/>
      <c r="I22" s="60"/>
    </row>
    <row r="23" spans="1:9" ht="12" customHeight="1" x14ac:dyDescent="0.2">
      <c r="A23" s="10" t="s">
        <v>13</v>
      </c>
      <c r="B23" s="10"/>
      <c r="C23" s="10"/>
      <c r="D23" s="10"/>
      <c r="E23" s="10"/>
      <c r="F23" s="1"/>
      <c r="G23" s="1"/>
      <c r="H23" s="1"/>
      <c r="I23" s="1"/>
    </row>
    <row r="24" spans="1:9" ht="12" customHeight="1" x14ac:dyDescent="0.2">
      <c r="A24" s="7" t="s">
        <v>0</v>
      </c>
      <c r="B24" s="1"/>
      <c r="C24" s="1"/>
      <c r="D24" s="1"/>
      <c r="E24" s="1"/>
    </row>
    <row r="25" spans="1:9" ht="12" customHeight="1" x14ac:dyDescent="0.2"/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8">
    <mergeCell ref="G20:I22"/>
    <mergeCell ref="B17:H17"/>
    <mergeCell ref="I8:I9"/>
    <mergeCell ref="A8:A10"/>
    <mergeCell ref="B8:B9"/>
    <mergeCell ref="B10:H10"/>
    <mergeCell ref="B13:H13"/>
    <mergeCell ref="C8:H8"/>
  </mergeCells>
  <pageMargins left="0.78740157480314965" right="0.78740157480314965" top="0.98425196850393704" bottom="0.78740157480314965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04_009_2024_migra</vt:lpstr>
      <vt:lpstr>04_009_2023_migra</vt:lpstr>
      <vt:lpstr>04_009_2022_migra</vt:lpstr>
      <vt:lpstr>04_009_2021_migra</vt:lpstr>
      <vt:lpstr>04_009_2020_migra </vt:lpstr>
      <vt:lpstr>04_009_2019_migra </vt:lpstr>
      <vt:lpstr>04_009_2018_migra </vt:lpstr>
      <vt:lpstr>04_009_2017_migra</vt:lpstr>
      <vt:lpstr>04_009_2016_migra</vt:lpstr>
      <vt:lpstr>04_009_2015_migra</vt:lpstr>
      <vt:lpstr>'04_009_2015_migra'!Druckbereich</vt:lpstr>
      <vt:lpstr>'04_009_2016_migra'!Druckbereich</vt:lpstr>
      <vt:lpstr>'04_009_2017_migra'!Druckbereich</vt:lpstr>
      <vt:lpstr>'04_009_2018_migra '!Druckbereich</vt:lpstr>
      <vt:lpstr>'04_009_2019_migra '!Druckbereich</vt:lpstr>
      <vt:lpstr>'04_009_2020_migra '!Druckbereich</vt:lpstr>
      <vt:lpstr>'04_009_2021_migra'!Druckbereich</vt:lpstr>
      <vt:lpstr>'04_009_2022_migra'!Druckbereich</vt:lpstr>
      <vt:lpstr>'04_009_2023_migra'!Druckbereich</vt:lpstr>
      <vt:lpstr>'04_009_2024_migra'!Druckbereich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04.009</dc:title>
  <dc:creator>LAV</dc:creator>
  <cp:lastModifiedBy>Spröwitz, Almuth</cp:lastModifiedBy>
  <cp:lastPrinted>2025-07-31T08:18:54Z</cp:lastPrinted>
  <dcterms:created xsi:type="dcterms:W3CDTF">2001-01-12T13:58:04Z</dcterms:created>
  <dcterms:modified xsi:type="dcterms:W3CDTF">2025-07-31T08:19:41Z</dcterms:modified>
</cp:coreProperties>
</file>